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F:\MESTRADO PROFSAUDE\MATERIAL DO AVA_SIS\"/>
    </mc:Choice>
  </mc:AlternateContent>
  <bookViews>
    <workbookView xWindow="0" yWindow="0" windowWidth="15345" windowHeight="4635" tabRatio="500"/>
  </bookViews>
  <sheets>
    <sheet name="APRESENTAÇÃO" sheetId="2" r:id="rId1"/>
    <sheet name="DADOS" sheetId="1" r:id="rId2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23" i="1" l="1"/>
  <c r="I23" i="1"/>
  <c r="H24" i="1"/>
  <c r="I24" i="1"/>
  <c r="H25" i="1"/>
  <c r="I25" i="1"/>
  <c r="H26" i="1"/>
  <c r="I26" i="1"/>
  <c r="L8" i="1"/>
  <c r="D42" i="1"/>
  <c r="E42" i="1"/>
  <c r="F42" i="1"/>
  <c r="G42" i="1"/>
  <c r="H6" i="1"/>
  <c r="I6" i="1"/>
  <c r="H7" i="1"/>
  <c r="I7" i="1"/>
  <c r="H8" i="1"/>
  <c r="I8" i="1"/>
  <c r="H9" i="1"/>
  <c r="I9" i="1"/>
  <c r="H5" i="1"/>
  <c r="I5" i="1"/>
  <c r="L5" i="1"/>
  <c r="G43" i="1"/>
  <c r="F43" i="1"/>
  <c r="E43" i="1"/>
  <c r="D43" i="1"/>
  <c r="C42" i="1"/>
  <c r="C43" i="1"/>
  <c r="H35" i="1"/>
  <c r="I35" i="1"/>
  <c r="H37" i="1"/>
  <c r="I37" i="1"/>
  <c r="H38" i="1"/>
  <c r="I38" i="1"/>
  <c r="H39" i="1"/>
  <c r="I39" i="1"/>
  <c r="H40" i="1"/>
  <c r="I40" i="1"/>
  <c r="H36" i="1"/>
  <c r="I36" i="1"/>
  <c r="H41" i="1"/>
  <c r="I41" i="1"/>
  <c r="L11" i="1"/>
  <c r="H29" i="1"/>
  <c r="I29" i="1"/>
  <c r="H30" i="1"/>
  <c r="I30" i="1"/>
  <c r="H31" i="1"/>
  <c r="I31" i="1"/>
  <c r="H32" i="1"/>
  <c r="I32" i="1"/>
  <c r="H33" i="1"/>
  <c r="I33" i="1"/>
  <c r="H34" i="1"/>
  <c r="I34" i="1"/>
  <c r="L10" i="1"/>
  <c r="H28" i="1"/>
  <c r="I28" i="1"/>
  <c r="H27" i="1"/>
  <c r="I27" i="1"/>
  <c r="L9" i="1"/>
  <c r="H10" i="1"/>
  <c r="I10" i="1"/>
  <c r="H11" i="1"/>
  <c r="I11" i="1"/>
  <c r="H12" i="1"/>
  <c r="I12" i="1"/>
  <c r="H13" i="1"/>
  <c r="I13" i="1"/>
  <c r="H14" i="1"/>
  <c r="I14" i="1"/>
  <c r="H15" i="1"/>
  <c r="I15" i="1"/>
  <c r="L7" i="1"/>
  <c r="H18" i="1"/>
  <c r="I18" i="1"/>
  <c r="H16" i="1"/>
  <c r="I16" i="1"/>
  <c r="H17" i="1"/>
  <c r="I17" i="1"/>
  <c r="H19" i="1"/>
  <c r="I19" i="1"/>
  <c r="H20" i="1"/>
  <c r="I20" i="1"/>
  <c r="H21" i="1"/>
  <c r="I21" i="1"/>
  <c r="H22" i="1"/>
  <c r="I22" i="1"/>
  <c r="L6" i="1"/>
  <c r="H45" i="1"/>
</calcChain>
</file>

<file path=xl/sharedStrings.xml><?xml version="1.0" encoding="utf-8"?>
<sst xmlns="http://schemas.openxmlformats.org/spreadsheetml/2006/main" count="88" uniqueCount="81">
  <si>
    <t xml:space="preserve">Idade ou data de nascimento </t>
  </si>
  <si>
    <t xml:space="preserve">Sexo </t>
  </si>
  <si>
    <t xml:space="preserve">Ocupação atual e prévia </t>
  </si>
  <si>
    <t>Antecedentes pessoais</t>
  </si>
  <si>
    <t>Doenças prévias</t>
  </si>
  <si>
    <t>Acidentes</t>
  </si>
  <si>
    <t xml:space="preserve">Crises, perdas ou disfunção familiar </t>
  </si>
  <si>
    <t>Antecedentes familiares</t>
  </si>
  <si>
    <t>Intervenções cirúrgicas</t>
  </si>
  <si>
    <t>Estado civil</t>
  </si>
  <si>
    <t>Se casado, nome da esposa, nome e idade dos filhos</t>
  </si>
  <si>
    <t>Prontuário 1</t>
  </si>
  <si>
    <t>Prontuário 2</t>
  </si>
  <si>
    <t>Prontuário 3</t>
  </si>
  <si>
    <t>Prontuário 4</t>
  </si>
  <si>
    <t>Prontuário 5</t>
  </si>
  <si>
    <t xml:space="preserve">Lopes, J.M.C. Registro de saúde orientado por problemas. In: Tratado de medicina de família e comunidade [recurso eletrônico] : princípios, formação e prática /Organizadores, Gustavo Gusso, José Mauro Ceratti Lopes. - Dados eletrônicos. - Porto Alegre : Artmed, 2012. </t>
  </si>
  <si>
    <t>Escolaridade</t>
  </si>
  <si>
    <t>Com quem mora</t>
  </si>
  <si>
    <t>Genograma</t>
  </si>
  <si>
    <t>História familiar positiva para certas doenças com caráter hereditário ou maior incidência familiar</t>
  </si>
  <si>
    <r>
      <t>Amostra de prontuários com registro nos últimos 12 meses</t>
    </r>
    <r>
      <rPr>
        <sz val="12"/>
        <color theme="1"/>
        <rFont val="Wingdings"/>
        <family val="2"/>
      </rPr>
      <t></t>
    </r>
    <r>
      <rPr>
        <sz val="12"/>
        <color theme="1"/>
        <rFont val="Calibri"/>
        <family val="2"/>
        <scheme val="minor"/>
      </rPr>
      <t xml:space="preserve"> </t>
    </r>
  </si>
  <si>
    <t>N de prontuários com o item presente</t>
  </si>
  <si>
    <t>Proporção de itens presentes nos prontuários</t>
  </si>
  <si>
    <r>
      <t xml:space="preserve"> </t>
    </r>
    <r>
      <rPr>
        <sz val="12"/>
        <color theme="1"/>
        <rFont val="Calibri"/>
        <family val="2"/>
        <scheme val="minor"/>
      </rPr>
      <t>Itens do prontuário</t>
    </r>
  </si>
  <si>
    <t>Domicílio</t>
  </si>
  <si>
    <t>Tipo de domicílio</t>
  </si>
  <si>
    <t>Número de cômodos</t>
  </si>
  <si>
    <t>Destino do lixo</t>
  </si>
  <si>
    <t>Abastecimento de água</t>
  </si>
  <si>
    <t>Destino do esgoto</t>
  </si>
  <si>
    <r>
      <t>Digite o valor 1 quando o item está presente no prontuário; caso não esteja, deixe em</t>
    </r>
    <r>
      <rPr>
        <sz val="12"/>
        <color rgb="FFFF0000"/>
        <rFont val="Calibri"/>
        <family val="2"/>
        <scheme val="minor"/>
      </rPr>
      <t xml:space="preserve"> </t>
    </r>
    <r>
      <rPr>
        <sz val="12"/>
        <rFont val="Calibri"/>
        <scheme val="minor"/>
      </rPr>
      <t>b</t>
    </r>
    <r>
      <rPr>
        <sz val="12"/>
        <color theme="1"/>
        <rFont val="Calibri"/>
        <family val="2"/>
        <scheme val="minor"/>
      </rPr>
      <t>ranco ou digite o valor 0</t>
    </r>
  </si>
  <si>
    <t>Identificação individual</t>
  </si>
  <si>
    <t>Endereço</t>
  </si>
  <si>
    <t>Problemas de saúde</t>
  </si>
  <si>
    <t>Doenças diagnosticadas</t>
  </si>
  <si>
    <t>Alergias medicamentosas</t>
  </si>
  <si>
    <t>Medicamentos de uso prolongado</t>
  </si>
  <si>
    <t>Calendário vacinal</t>
  </si>
  <si>
    <t>Lista de problemas</t>
  </si>
  <si>
    <t>Anamnese e Exame físico na última consulta</t>
  </si>
  <si>
    <t>Comportamentos em saúde (sedentarismo, abuso de álcool, tabagismo, dieta inadequada)</t>
  </si>
  <si>
    <r>
      <rPr>
        <sz val="12"/>
        <color rgb="FF0F0F0F"/>
        <rFont val="Calibri"/>
        <scheme val="minor"/>
      </rPr>
      <t>Pressão arterial</t>
    </r>
  </si>
  <si>
    <t>Ausculta cardíaca</t>
  </si>
  <si>
    <t>Ausculta pulmonar</t>
  </si>
  <si>
    <t>Peso</t>
  </si>
  <si>
    <t>Altura</t>
  </si>
  <si>
    <r>
      <rPr>
        <sz val="12"/>
        <color rgb="FF0F0F0F"/>
        <rFont val="Calibri"/>
        <scheme val="minor"/>
      </rPr>
      <t>Circunferência abdominal</t>
    </r>
  </si>
  <si>
    <t>Referências</t>
  </si>
  <si>
    <t>Anamnese e exame físico</t>
  </si>
  <si>
    <t>% média</t>
  </si>
  <si>
    <t>SOMA DE ITENS PRESENTES EM CADA  PRONTUÁRIO</t>
  </si>
  <si>
    <t>ESCORE  DE COMPLETUDE DE CADA PRONTUÁRIO</t>
  </si>
  <si>
    <r>
      <t xml:space="preserve">DUNCAN, B.B. </t>
    </r>
    <r>
      <rPr>
        <i/>
        <sz val="10"/>
        <rFont val="Verdana"/>
      </rPr>
      <t>et al</t>
    </r>
    <r>
      <rPr>
        <sz val="10"/>
        <rFont val="Verdana"/>
      </rPr>
      <t xml:space="preserve">. Medicina ambulatorial - condutas de atenção primária baseadas em evidências. 4. Porto Alegre: ArtMed, 2013 </t>
    </r>
  </si>
  <si>
    <r>
      <rPr>
        <sz val="12"/>
        <color rgb="FF0F0F0F"/>
        <rFont val="Calibri"/>
        <scheme val="minor"/>
      </rPr>
      <t>Uso do esquema SOAP (Subjetivo / Objetivo /  Avaliação / Plano)</t>
    </r>
  </si>
  <si>
    <t>ANÁLISE DA COMPLETUDE DE PRONTUÁRIOS MÉDICOS NA ESTRATÉGIA DE SAÚDE DA FAMÍLIA</t>
  </si>
  <si>
    <t>Características gerais do prontuário</t>
  </si>
  <si>
    <t>Tem endereço?</t>
  </si>
  <si>
    <t>Tem registro da família?</t>
  </si>
  <si>
    <t>Tem folha de rosto com identificação dos membros da família?</t>
  </si>
  <si>
    <t>Tem página para genograma?</t>
  </si>
  <si>
    <t>Tem formulário com informações sobre o domicílio?</t>
  </si>
  <si>
    <t xml:space="preserve">PROPORÇÃO MÉDIA DE COMPLETUDE DA AMOSTRA DE PRONTUÁRIOS - TODOS OS ITENS </t>
  </si>
  <si>
    <t></t>
  </si>
  <si>
    <t>DISCIPLINA: SISTEMA DE INFORMAÇÃO NO CUIDADO E NA GESTÃO</t>
  </si>
  <si>
    <t>1.     proporção de itens segundo sua presença nos prontuários (coluna I - amarela);</t>
  </si>
  <si>
    <t>2.     proporção de itens presentes em cada prontuário (linha 43 – amarela);</t>
  </si>
  <si>
    <t>3.     proporção de completude na amostra total de prontuários (célula H45 – amarela);</t>
  </si>
  <si>
    <t>Discuta com sua equipe estes resultados! Se necessário, proponha ações para mudar esta realidade!! Em caso de dúvida, entre em contato conosco!!!</t>
  </si>
  <si>
    <t>BOM TRABALHO!!</t>
  </si>
  <si>
    <t>Passo 1: Selecione aleatoriamente cinco prontuários.</t>
  </si>
  <si>
    <t>Observação: Cada célula verde é o encontro de uma linha com uma coluna, deve ser digitado 0 (zero) se o item não estiver presente no prontuário e 1 (um) se estiver presente. Devem ser digitados apenas algarismos e não letras ou outros caracteres. Todas as demais células estão bloqueadas para digitação.</t>
  </si>
  <si>
    <t>Quando todas as células verdes estiverem preenchidas, os indicadores abaixo serão gerados automaticamente:</t>
  </si>
  <si>
    <t>A aba DADOS é composta, nas linhas, de uma lista de itens que devem constar nos prontuários dos usuários e, nas colunas, dos números de 1 a 5 correspondentes a cada um dos prontuários a ser analisado.</t>
  </si>
  <si>
    <t xml:space="preserve">Elaine Tomasi </t>
  </si>
  <si>
    <t>Maria Aurora Chrestani Cesar</t>
  </si>
  <si>
    <r>
      <t>Esta é uma planilha eletrônica (Excel</t>
    </r>
    <r>
      <rPr>
        <b/>
        <sz val="13"/>
        <color rgb="FF000000"/>
        <rFont val="Lucida Grande"/>
      </rPr>
      <t>®</t>
    </r>
    <r>
      <rPr>
        <sz val="13"/>
        <color rgb="FF000000"/>
        <rFont val="Lucida Grande"/>
      </rPr>
      <t>) desenvolvida pela UNA-SUS/UFPel para avaliar a completude dos dados de prontuários médicos na UBS. A avaliação deve ser feita pela análise de cinco prontuários selecionados aleatoriamente.</t>
    </r>
  </si>
  <si>
    <t>Passo 2: Responda as perguntas referentes às características gerais do primeiro prontuário selecionado nas células verdes da coluna C e linhas 5 a 9.</t>
  </si>
  <si>
    <t>Passo 3: Escolha uma folha de registro de um dos membros da família contemplada neste prontuário para responder a todos os demais itens em referência aos últimos doze meses, nas demais células verdes da coluna C.</t>
  </si>
  <si>
    <t>Repita os passos 2 e 3 para cada um dos outros quatro prontuários.</t>
  </si>
  <si>
    <t>4.     gráfico com proporção média de completude por componente do prontuário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</si>
</sst>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F0F0F"/>
      <name val="Calibri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theme="1"/>
      <name val="Wingdings"/>
      <family val="2"/>
    </font>
    <font>
      <sz val="12"/>
      <color rgb="FFFF0000"/>
      <name val="Calibri"/>
      <family val="2"/>
      <scheme val="minor"/>
    </font>
    <font>
      <sz val="12"/>
      <name val="Calibri"/>
      <scheme val="minor"/>
    </font>
    <font>
      <sz val="10"/>
      <name val="Verdana"/>
    </font>
    <font>
      <i/>
      <sz val="10"/>
      <name val="Verdana"/>
    </font>
    <font>
      <b/>
      <sz val="14"/>
      <color theme="1"/>
      <name val="Calibri"/>
      <scheme val="minor"/>
    </font>
    <font>
      <sz val="18"/>
      <color theme="1"/>
      <name val="Calibri"/>
      <scheme val="minor"/>
    </font>
    <font>
      <b/>
      <sz val="18"/>
      <color theme="1"/>
      <name val="Calibri"/>
      <scheme val="minor"/>
    </font>
    <font>
      <sz val="22"/>
      <color theme="1"/>
      <name val="Wingdings"/>
    </font>
    <font>
      <sz val="14"/>
      <color theme="1"/>
      <name val="Calibri"/>
      <scheme val="minor"/>
    </font>
    <font>
      <b/>
      <sz val="13"/>
      <color rgb="FF000000"/>
      <name val="Lucida Grande"/>
    </font>
    <font>
      <sz val="13"/>
      <color rgb="FF000000"/>
      <name val="Lucida Grande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72">
    <xf numFmtId="0" fontId="0" fillId="0" borderId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57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vertical="center" wrapText="1"/>
    </xf>
    <xf numFmtId="9" fontId="0" fillId="0" borderId="1" xfId="1" applyFont="1" applyBorder="1" applyAlignment="1">
      <alignment horizontal="center"/>
    </xf>
    <xf numFmtId="0" fontId="0" fillId="0" borderId="5" xfId="0" applyFont="1" applyBorder="1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0" xfId="0" applyBorder="1"/>
    <xf numFmtId="0" fontId="0" fillId="0" borderId="5" xfId="0" applyBorder="1" applyAlignment="1">
      <alignment wrapText="1"/>
    </xf>
    <xf numFmtId="0" fontId="8" fillId="0" borderId="5" xfId="0" applyFont="1" applyBorder="1" applyAlignment="1">
      <alignment wrapText="1"/>
    </xf>
    <xf numFmtId="0" fontId="2" fillId="3" borderId="6" xfId="0" applyFont="1" applyFill="1" applyBorder="1" applyAlignment="1">
      <alignment horizontal="right" wrapText="1"/>
    </xf>
    <xf numFmtId="0" fontId="2" fillId="3" borderId="5" xfId="0" applyFont="1" applyFill="1" applyBorder="1" applyAlignment="1">
      <alignment horizontal="right" wrapText="1"/>
    </xf>
    <xf numFmtId="0" fontId="0" fillId="0" borderId="0" xfId="0" applyFont="1" applyBorder="1"/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9" fontId="0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/>
    </xf>
    <xf numFmtId="0" fontId="14" fillId="5" borderId="0" xfId="0" applyFont="1" applyFill="1" applyAlignment="1">
      <alignment horizontal="right" vertical="center"/>
    </xf>
    <xf numFmtId="0" fontId="0" fillId="6" borderId="8" xfId="0" applyFill="1" applyBorder="1" applyAlignment="1" applyProtection="1">
      <alignment horizontal="center" vertical="center" wrapText="1"/>
      <protection locked="0"/>
    </xf>
    <xf numFmtId="0" fontId="0" fillId="6" borderId="1" xfId="0" applyFill="1" applyBorder="1" applyAlignment="1" applyProtection="1">
      <alignment horizontal="center" vertical="center" wrapText="1"/>
      <protection locked="0"/>
    </xf>
    <xf numFmtId="0" fontId="0" fillId="6" borderId="0" xfId="0" applyFill="1" applyAlignment="1" applyProtection="1">
      <alignment horizontal="center"/>
      <protection locked="0"/>
    </xf>
    <xf numFmtId="0" fontId="0" fillId="6" borderId="1" xfId="0" applyFill="1" applyBorder="1" applyAlignment="1" applyProtection="1">
      <alignment horizontal="center"/>
      <protection locked="0"/>
    </xf>
    <xf numFmtId="9" fontId="2" fillId="2" borderId="1" xfId="1" applyFont="1" applyFill="1" applyBorder="1" applyAlignment="1">
      <alignment horizontal="center" vertical="center"/>
    </xf>
    <xf numFmtId="9" fontId="13" fillId="2" borderId="0" xfId="0" applyNumberFormat="1" applyFont="1" applyFill="1" applyBorder="1" applyAlignment="1">
      <alignment horizontal="center" vertical="center"/>
    </xf>
    <xf numFmtId="0" fontId="12" fillId="0" borderId="0" xfId="0" applyFont="1" applyFill="1" applyAlignment="1">
      <alignment vertical="center"/>
    </xf>
    <xf numFmtId="0" fontId="0" fillId="0" borderId="0" xfId="0" applyFill="1"/>
    <xf numFmtId="0" fontId="12" fillId="7" borderId="0" xfId="0" applyFont="1" applyFill="1" applyAlignment="1">
      <alignment horizontal="center" vertical="center" wrapText="1"/>
    </xf>
    <xf numFmtId="0" fontId="12" fillId="8" borderId="0" xfId="0" applyFont="1" applyFill="1" applyAlignment="1">
      <alignment horizontal="center" vertical="center" wrapText="1"/>
    </xf>
    <xf numFmtId="0" fontId="15" fillId="5" borderId="0" xfId="0" applyFont="1" applyFill="1" applyAlignment="1">
      <alignment horizontal="justify" vertical="center"/>
    </xf>
    <xf numFmtId="0" fontId="15" fillId="8" borderId="0" xfId="0" applyFont="1" applyFill="1" applyAlignment="1">
      <alignment horizontal="center" vertical="center" wrapText="1"/>
    </xf>
    <xf numFmtId="0" fontId="12" fillId="7" borderId="0" xfId="0" applyFont="1" applyFill="1" applyAlignment="1">
      <alignment horizontal="center" vertical="center"/>
    </xf>
    <xf numFmtId="0" fontId="15" fillId="0" borderId="0" xfId="0" applyFont="1"/>
    <xf numFmtId="0" fontId="0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 wrapText="1"/>
    </xf>
    <xf numFmtId="0" fontId="11" fillId="5" borderId="0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0" fillId="0" borderId="9" xfId="0" applyFill="1" applyBorder="1" applyAlignment="1">
      <alignment horizontal="right" vertical="center" wrapText="1"/>
    </xf>
    <xf numFmtId="0" fontId="0" fillId="0" borderId="4" xfId="0" applyFill="1" applyBorder="1" applyAlignment="1">
      <alignment horizontal="right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72">
    <cellStyle name="Hiperlink" xfId="2" builtinId="8" hidden="1"/>
    <cellStyle name="Hiperlink" xfId="4" builtinId="8" hidden="1"/>
    <cellStyle name="Hiperlink" xfId="6" builtinId="8" hidden="1"/>
    <cellStyle name="Hiperlink" xfId="8" builtinId="8" hidden="1"/>
    <cellStyle name="Hiperlink" xfId="10" builtinId="8" hidden="1"/>
    <cellStyle name="Hiperlink" xfId="12" builtinId="8" hidden="1"/>
    <cellStyle name="Hiperlink" xfId="14" builtinId="8" hidden="1"/>
    <cellStyle name="Hiperlink" xfId="16" builtinId="8" hidden="1"/>
    <cellStyle name="Hiperlink" xfId="18" builtinId="8" hidden="1"/>
    <cellStyle name="Hiperlink" xfId="20" builtinId="8" hidden="1"/>
    <cellStyle name="Hiperlink" xfId="22" builtinId="8" hidden="1"/>
    <cellStyle name="Hiperlink" xfId="24" builtinId="8" hidden="1"/>
    <cellStyle name="Hiperlink" xfId="26" builtinId="8" hidden="1"/>
    <cellStyle name="Hiperlink" xfId="28" builtinId="8" hidden="1"/>
    <cellStyle name="Hiperlink" xfId="30" builtinId="8" hidden="1"/>
    <cellStyle name="Hiperlink" xfId="32" builtinId="8" hidden="1"/>
    <cellStyle name="Hiperlink" xfId="34" builtinId="8" hidden="1"/>
    <cellStyle name="Hiperlink" xfId="36" builtinId="8" hidden="1"/>
    <cellStyle name="Hiperlink" xfId="38" builtinId="8" hidden="1"/>
    <cellStyle name="Hiperlink" xfId="40" builtinId="8" hidden="1"/>
    <cellStyle name="Hiperlink" xfId="42" builtinId="8" hidden="1"/>
    <cellStyle name="Hiperlink" xfId="44" builtinId="8" hidden="1"/>
    <cellStyle name="Hiperlink" xfId="46" builtinId="8" hidden="1"/>
    <cellStyle name="Hiperlink" xfId="48" builtinId="8" hidden="1"/>
    <cellStyle name="Hiperlink" xfId="50" builtinId="8" hidden="1"/>
    <cellStyle name="Hiperlink" xfId="52" builtinId="8" hidden="1"/>
    <cellStyle name="Hiperlink" xfId="54" builtinId="8" hidden="1"/>
    <cellStyle name="Hiperlink" xfId="56" builtinId="8" hidden="1"/>
    <cellStyle name="Hiperlink" xfId="58" builtinId="8" hidden="1"/>
    <cellStyle name="Hiperlink" xfId="60" builtinId="8" hidden="1"/>
    <cellStyle name="Hiperlink" xfId="62" builtinId="8" hidden="1"/>
    <cellStyle name="Hiperlink" xfId="64" builtinId="8" hidden="1"/>
    <cellStyle name="Hiperlink" xfId="66" builtinId="8" hidden="1"/>
    <cellStyle name="Hiperlink" xfId="68" builtinId="8" hidden="1"/>
    <cellStyle name="Hiperlink" xfId="70" builtinId="8" hidden="1"/>
    <cellStyle name="Hiperlink Visitado" xfId="3" builtinId="9" hidden="1"/>
    <cellStyle name="Hiperlink Visitado" xfId="5" builtinId="9" hidden="1"/>
    <cellStyle name="Hiperlink Visitado" xfId="7" builtinId="9" hidden="1"/>
    <cellStyle name="Hiperlink Visitado" xfId="9" builtinId="9" hidden="1"/>
    <cellStyle name="Hiperlink Visitado" xfId="11" builtinId="9" hidden="1"/>
    <cellStyle name="Hiperlink Visitado" xfId="13" builtinId="9" hidden="1"/>
    <cellStyle name="Hiperlink Visitado" xfId="15" builtinId="9" hidden="1"/>
    <cellStyle name="Hiperlink Visitado" xfId="17" builtinId="9" hidden="1"/>
    <cellStyle name="Hiperlink Visitado" xfId="19" builtinId="9" hidden="1"/>
    <cellStyle name="Hiperlink Visitado" xfId="21" builtinId="9" hidden="1"/>
    <cellStyle name="Hiperlink Visitado" xfId="23" builtinId="9" hidden="1"/>
    <cellStyle name="Hiperlink Visitado" xfId="25" builtinId="9" hidden="1"/>
    <cellStyle name="Hiperlink Visitado" xfId="27" builtinId="9" hidden="1"/>
    <cellStyle name="Hiperlink Visitado" xfId="29" builtinId="9" hidden="1"/>
    <cellStyle name="Hiperlink Visitado" xfId="31" builtinId="9" hidden="1"/>
    <cellStyle name="Hiperlink Visitado" xfId="33" builtinId="9" hidden="1"/>
    <cellStyle name="Hiperlink Visitado" xfId="35" builtinId="9" hidden="1"/>
    <cellStyle name="Hiperlink Visitado" xfId="37" builtinId="9" hidden="1"/>
    <cellStyle name="Hiperlink Visitado" xfId="39" builtinId="9" hidden="1"/>
    <cellStyle name="Hiperlink Visitado" xfId="41" builtinId="9" hidden="1"/>
    <cellStyle name="Hiperlink Visitado" xfId="43" builtinId="9" hidden="1"/>
    <cellStyle name="Hiperlink Visitado" xfId="45" builtinId="9" hidden="1"/>
    <cellStyle name="Hiperlink Visitado" xfId="47" builtinId="9" hidden="1"/>
    <cellStyle name="Hiperlink Visitado" xfId="49" builtinId="9" hidden="1"/>
    <cellStyle name="Hiperlink Visitado" xfId="51" builtinId="9" hidden="1"/>
    <cellStyle name="Hiperlink Visitado" xfId="53" builtinId="9" hidden="1"/>
    <cellStyle name="Hiperlink Visitado" xfId="55" builtinId="9" hidden="1"/>
    <cellStyle name="Hiperlink Visitado" xfId="57" builtinId="9" hidden="1"/>
    <cellStyle name="Hiperlink Visitado" xfId="59" builtinId="9" hidden="1"/>
    <cellStyle name="Hiperlink Visitado" xfId="61" builtinId="9" hidden="1"/>
    <cellStyle name="Hiperlink Visitado" xfId="63" builtinId="9" hidden="1"/>
    <cellStyle name="Hiperlink Visitado" xfId="65" builtinId="9" hidden="1"/>
    <cellStyle name="Hiperlink Visitado" xfId="67" builtinId="9" hidden="1"/>
    <cellStyle name="Hiperlink Visitado" xfId="69" builtinId="9" hidden="1"/>
    <cellStyle name="Hiperlink Visitado" xfId="71" builtinId="9" hidden="1"/>
    <cellStyle name="Normal" xfId="0" builtinId="0"/>
    <cellStyle name="Porcentagem" xfId="1" builtinId="5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Proporção média de completude</a:t>
            </a:r>
            <a:r>
              <a:rPr lang="en-US" baseline="0"/>
              <a:t> dos prontuários por componente</a:t>
            </a:r>
            <a:endParaRPr lang="en-US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/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DADOS!$K$5:$K$11</c:f>
              <c:strCache>
                <c:ptCount val="7"/>
                <c:pt idx="0">
                  <c:v>Características gerais do prontuário</c:v>
                </c:pt>
                <c:pt idx="1">
                  <c:v>Identificação individual</c:v>
                </c:pt>
                <c:pt idx="2">
                  <c:v>Domicílio</c:v>
                </c:pt>
                <c:pt idx="3">
                  <c:v>Antecedentes pessoais</c:v>
                </c:pt>
                <c:pt idx="4">
                  <c:v>Antecedentes familiares</c:v>
                </c:pt>
                <c:pt idx="5">
                  <c:v>Lista de problemas</c:v>
                </c:pt>
                <c:pt idx="6">
                  <c:v>Anamnese e exame físico</c:v>
                </c:pt>
              </c:strCache>
            </c:strRef>
          </c:cat>
          <c:val>
            <c:numRef>
              <c:f>DADOS!$L$5:$L$11</c:f>
              <c:numCache>
                <c:formatCode>0%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221512136"/>
        <c:axId val="221510960"/>
      </c:barChart>
      <c:catAx>
        <c:axId val="2215121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21510960"/>
        <c:crosses val="autoZero"/>
        <c:auto val="1"/>
        <c:lblAlgn val="ctr"/>
        <c:lblOffset val="100"/>
        <c:noMultiLvlLbl val="0"/>
      </c:catAx>
      <c:valAx>
        <c:axId val="221510960"/>
        <c:scaling>
          <c:orientation val="minMax"/>
          <c:min val="0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221512136"/>
        <c:crosses val="autoZero"/>
        <c:crossBetween val="between"/>
      </c:valAx>
    </c:plotArea>
    <c:plotVisOnly val="1"/>
    <c:dispBlanksAs val="gap"/>
    <c:showDLblsOverMax val="0"/>
  </c:chart>
  <c:spPr>
    <a:solidFill>
      <a:schemeClr val="accent6">
        <a:lumMod val="40000"/>
        <a:lumOff val="60000"/>
      </a:schemeClr>
    </a:solidFill>
  </c:spPr>
  <c:printSettings>
    <c:headerFooter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6565900</xdr:colOff>
      <xdr:row>0</xdr:row>
      <xdr:rowOff>0</xdr:rowOff>
    </xdr:from>
    <xdr:to>
      <xdr:col>2</xdr:col>
      <xdr:colOff>292100</xdr:colOff>
      <xdr:row>8</xdr:row>
      <xdr:rowOff>152400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19900" y="0"/>
          <a:ext cx="7061200" cy="1778000"/>
        </a:xfrm>
        <a:prstGeom prst="rect">
          <a:avLst/>
        </a:prstGeom>
      </xdr:spPr>
    </xdr:pic>
    <xdr:clientData/>
  </xdr:twoCellAnchor>
  <xdr:twoCellAnchor editAs="oneCell">
    <xdr:from>
      <xdr:col>1</xdr:col>
      <xdr:colOff>38099</xdr:colOff>
      <xdr:row>1</xdr:row>
      <xdr:rowOff>139700</xdr:rowOff>
    </xdr:from>
    <xdr:to>
      <xdr:col>1</xdr:col>
      <xdr:colOff>2890370</xdr:colOff>
      <xdr:row>6</xdr:row>
      <xdr:rowOff>139700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92099" y="330200"/>
          <a:ext cx="2852271" cy="10541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10160</xdr:colOff>
      <xdr:row>46</xdr:row>
      <xdr:rowOff>10160</xdr:rowOff>
    </xdr:from>
    <xdr:to>
      <xdr:col>7</xdr:col>
      <xdr:colOff>802640</xdr:colOff>
      <xdr:row>56</xdr:row>
      <xdr:rowOff>20320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35"/>
  <sheetViews>
    <sheetView showGridLines="0" tabSelected="1" zoomScale="90" zoomScaleNormal="90" zoomScalePageLayoutView="90" workbookViewId="0">
      <selection activeCell="B10" sqref="B10"/>
    </sheetView>
  </sheetViews>
  <sheetFormatPr defaultColWidth="11" defaultRowHeight="15.75"/>
  <cols>
    <col min="1" max="1" width="3.375" customWidth="1"/>
    <col min="2" max="2" width="175" customWidth="1"/>
  </cols>
  <sheetData>
    <row r="2" spans="2:10" s="29" customFormat="1" ht="23.25">
      <c r="C2" s="28"/>
      <c r="D2" s="28"/>
      <c r="E2" s="28"/>
      <c r="F2" s="28"/>
      <c r="G2" s="28"/>
      <c r="H2" s="28"/>
      <c r="I2" s="28"/>
      <c r="J2" s="28"/>
    </row>
    <row r="10" spans="2:10" ht="23.25">
      <c r="B10" s="30" t="s">
        <v>64</v>
      </c>
    </row>
    <row r="12" spans="2:10" ht="23.25">
      <c r="B12" s="31" t="s">
        <v>55</v>
      </c>
    </row>
    <row r="14" spans="2:10" ht="44.1" customHeight="1">
      <c r="B14" s="32" t="s">
        <v>76</v>
      </c>
    </row>
    <row r="15" spans="2:10" ht="45" customHeight="1">
      <c r="B15" s="32" t="s">
        <v>73</v>
      </c>
    </row>
    <row r="16" spans="2:10" ht="18.75">
      <c r="B16" s="32" t="s">
        <v>70</v>
      </c>
    </row>
    <row r="17" spans="2:2" ht="18.75">
      <c r="B17" s="32" t="s">
        <v>77</v>
      </c>
    </row>
    <row r="18" spans="2:2" ht="37.5">
      <c r="B18" s="32" t="s">
        <v>78</v>
      </c>
    </row>
    <row r="19" spans="2:2" ht="18.75">
      <c r="B19" s="32"/>
    </row>
    <row r="20" spans="2:2" ht="37.5">
      <c r="B20" s="32" t="s">
        <v>71</v>
      </c>
    </row>
    <row r="21" spans="2:2" ht="18.75">
      <c r="B21" s="32"/>
    </row>
    <row r="22" spans="2:2" ht="18.75">
      <c r="B22" s="32" t="s">
        <v>79</v>
      </c>
    </row>
    <row r="23" spans="2:2" ht="18.75">
      <c r="B23" s="32"/>
    </row>
    <row r="24" spans="2:2" ht="18.75">
      <c r="B24" s="32" t="s">
        <v>72</v>
      </c>
    </row>
    <row r="25" spans="2:2" ht="18.75">
      <c r="B25" s="32" t="s">
        <v>65</v>
      </c>
    </row>
    <row r="26" spans="2:2" ht="18.75">
      <c r="B26" s="32" t="s">
        <v>66</v>
      </c>
    </row>
    <row r="27" spans="2:2" ht="18.75">
      <c r="B27" s="32" t="s">
        <v>67</v>
      </c>
    </row>
    <row r="28" spans="2:2" ht="18.75">
      <c r="B28" s="32" t="s">
        <v>80</v>
      </c>
    </row>
    <row r="30" spans="2:2" ht="18.75">
      <c r="B30" s="33" t="s">
        <v>68</v>
      </c>
    </row>
    <row r="32" spans="2:2" ht="23.25">
      <c r="B32" s="34" t="s">
        <v>69</v>
      </c>
    </row>
    <row r="34" spans="2:2" ht="18.75">
      <c r="B34" s="35" t="s">
        <v>74</v>
      </c>
    </row>
    <row r="35" spans="2:2" ht="18.75">
      <c r="B35" s="35" t="s">
        <v>75</v>
      </c>
    </row>
  </sheetData>
  <sheetProtection password="CCB0" sheet="1" objects="1" scenarios="1" selectLockedCells="1" selectUnlockedCells="1"/>
  <pageMargins left="0.75" right="0.75" top="1" bottom="1" header="0.5" footer="0.5"/>
  <pageSetup paperSize="9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0"/>
  <sheetViews>
    <sheetView showGridLines="0" workbookViewId="0">
      <selection activeCell="C5" sqref="C5"/>
    </sheetView>
  </sheetViews>
  <sheetFormatPr defaultColWidth="11" defaultRowHeight="15.75"/>
  <cols>
    <col min="1" max="1" width="15.375" customWidth="1"/>
    <col min="2" max="2" width="31.875" customWidth="1"/>
    <col min="3" max="3" width="11" style="3"/>
    <col min="8" max="8" width="11" style="3" customWidth="1"/>
    <col min="9" max="9" width="11" style="3"/>
    <col min="11" max="11" width="29.625" customWidth="1"/>
  </cols>
  <sheetData>
    <row r="1" spans="1:12" ht="23.1" customHeight="1">
      <c r="A1" s="43" t="s">
        <v>55</v>
      </c>
      <c r="B1" s="43"/>
      <c r="C1" s="43"/>
      <c r="D1" s="43"/>
      <c r="E1" s="43"/>
      <c r="F1" s="43"/>
      <c r="G1" s="43"/>
      <c r="H1" s="43"/>
      <c r="I1" s="43"/>
    </row>
    <row r="2" spans="1:12" ht="23.1" customHeight="1">
      <c r="A2" s="43"/>
      <c r="B2" s="43"/>
      <c r="C2" s="43"/>
      <c r="D2" s="43"/>
      <c r="E2" s="43"/>
      <c r="F2" s="43"/>
      <c r="G2" s="43"/>
      <c r="H2" s="43"/>
      <c r="I2" s="43"/>
    </row>
    <row r="3" spans="1:12" ht="30" customHeight="1">
      <c r="A3" s="48" t="s">
        <v>21</v>
      </c>
      <c r="B3" s="49"/>
      <c r="C3" s="5" t="s">
        <v>11</v>
      </c>
      <c r="D3" s="5" t="s">
        <v>12</v>
      </c>
      <c r="E3" s="5" t="s">
        <v>13</v>
      </c>
      <c r="F3" s="5" t="s">
        <v>14</v>
      </c>
      <c r="G3" s="5" t="s">
        <v>15</v>
      </c>
    </row>
    <row r="4" spans="1:12" ht="78.75">
      <c r="A4" s="46" t="s">
        <v>24</v>
      </c>
      <c r="B4" s="47"/>
      <c r="C4" s="50" t="s">
        <v>31</v>
      </c>
      <c r="D4" s="51"/>
      <c r="E4" s="51"/>
      <c r="F4" s="51"/>
      <c r="G4" s="51"/>
      <c r="H4" s="9" t="s">
        <v>22</v>
      </c>
      <c r="I4" s="9" t="s">
        <v>23</v>
      </c>
      <c r="K4" s="15"/>
      <c r="L4" s="16" t="s">
        <v>50</v>
      </c>
    </row>
    <row r="5" spans="1:12" ht="15" customHeight="1">
      <c r="A5" s="53" t="s">
        <v>56</v>
      </c>
      <c r="B5" s="36" t="s">
        <v>57</v>
      </c>
      <c r="C5" s="22"/>
      <c r="D5" s="23"/>
      <c r="E5" s="23"/>
      <c r="F5" s="23"/>
      <c r="G5" s="23"/>
      <c r="H5" s="4">
        <f t="shared" ref="H5:H16" si="0">SUM(C5:G5)</f>
        <v>0</v>
      </c>
      <c r="I5" s="7">
        <f t="shared" ref="I5:I16" si="1">H5/5</f>
        <v>0</v>
      </c>
      <c r="K5" s="15" t="s">
        <v>56</v>
      </c>
      <c r="L5" s="18">
        <f>AVERAGE(I5:I9)</f>
        <v>0</v>
      </c>
    </row>
    <row r="6" spans="1:12">
      <c r="A6" s="53"/>
      <c r="B6" s="36" t="s">
        <v>58</v>
      </c>
      <c r="C6" s="22"/>
      <c r="D6" s="23"/>
      <c r="E6" s="23"/>
      <c r="F6" s="23"/>
      <c r="G6" s="23"/>
      <c r="H6" s="4">
        <f t="shared" si="0"/>
        <v>0</v>
      </c>
      <c r="I6" s="7">
        <f t="shared" si="1"/>
        <v>0</v>
      </c>
      <c r="K6" s="17" t="s">
        <v>32</v>
      </c>
      <c r="L6" s="18">
        <f>AVERAGE(I16:I22)</f>
        <v>0</v>
      </c>
    </row>
    <row r="7" spans="1:12" ht="31.5">
      <c r="A7" s="53"/>
      <c r="B7" s="37" t="s">
        <v>61</v>
      </c>
      <c r="C7" s="22"/>
      <c r="D7" s="23"/>
      <c r="E7" s="23"/>
      <c r="F7" s="23"/>
      <c r="G7" s="23"/>
      <c r="H7" s="4">
        <f t="shared" si="0"/>
        <v>0</v>
      </c>
      <c r="I7" s="7">
        <f t="shared" si="1"/>
        <v>0</v>
      </c>
      <c r="K7" s="19" t="s">
        <v>25</v>
      </c>
      <c r="L7" s="18">
        <f>AVERAGE(I10:I15)</f>
        <v>0</v>
      </c>
    </row>
    <row r="8" spans="1:12">
      <c r="A8" s="53"/>
      <c r="B8" s="36" t="s">
        <v>60</v>
      </c>
      <c r="C8" s="22"/>
      <c r="D8" s="23"/>
      <c r="E8" s="23"/>
      <c r="F8" s="23"/>
      <c r="G8" s="23"/>
      <c r="H8" s="4">
        <f t="shared" si="0"/>
        <v>0</v>
      </c>
      <c r="I8" s="7">
        <f t="shared" si="1"/>
        <v>0</v>
      </c>
      <c r="K8" s="19" t="s">
        <v>3</v>
      </c>
      <c r="L8" s="18">
        <f>AVERAGE(I23:I26)</f>
        <v>0</v>
      </c>
    </row>
    <row r="9" spans="1:12" ht="31.5">
      <c r="A9" s="53"/>
      <c r="B9" s="37" t="s">
        <v>59</v>
      </c>
      <c r="C9" s="24"/>
      <c r="D9" s="23"/>
      <c r="E9" s="23"/>
      <c r="F9" s="23"/>
      <c r="G9" s="23"/>
      <c r="H9" s="4">
        <f t="shared" si="0"/>
        <v>0</v>
      </c>
      <c r="I9" s="7">
        <f t="shared" si="1"/>
        <v>0</v>
      </c>
      <c r="K9" s="19" t="s">
        <v>7</v>
      </c>
      <c r="L9" s="18">
        <f>AVERAGE(I27:I28)</f>
        <v>0</v>
      </c>
    </row>
    <row r="10" spans="1:12">
      <c r="A10" s="54" t="s">
        <v>25</v>
      </c>
      <c r="B10" s="12" t="s">
        <v>33</v>
      </c>
      <c r="C10" s="22"/>
      <c r="D10" s="23"/>
      <c r="E10" s="23"/>
      <c r="F10" s="23"/>
      <c r="G10" s="23"/>
      <c r="H10" s="4">
        <f t="shared" ref="H10:H15" si="2">SUM(C10:G10)</f>
        <v>0</v>
      </c>
      <c r="I10" s="7">
        <f t="shared" ref="I10:I15" si="3">H10/5</f>
        <v>0</v>
      </c>
      <c r="K10" s="19" t="s">
        <v>39</v>
      </c>
      <c r="L10" s="18">
        <f>AVERAGE(I29:I34)</f>
        <v>0</v>
      </c>
    </row>
    <row r="11" spans="1:12">
      <c r="A11" s="55"/>
      <c r="B11" s="11" t="s">
        <v>26</v>
      </c>
      <c r="C11" s="22"/>
      <c r="D11" s="23"/>
      <c r="E11" s="23"/>
      <c r="F11" s="25"/>
      <c r="G11" s="25"/>
      <c r="H11" s="4">
        <f t="shared" si="2"/>
        <v>0</v>
      </c>
      <c r="I11" s="7">
        <f t="shared" si="3"/>
        <v>0</v>
      </c>
      <c r="K11" s="19" t="s">
        <v>49</v>
      </c>
      <c r="L11" s="18">
        <f>AVERAGE(I35:I41)</f>
        <v>0</v>
      </c>
    </row>
    <row r="12" spans="1:12">
      <c r="A12" s="55"/>
      <c r="B12" s="11" t="s">
        <v>27</v>
      </c>
      <c r="C12" s="22"/>
      <c r="D12" s="23"/>
      <c r="E12" s="23"/>
      <c r="F12" s="25"/>
      <c r="G12" s="25"/>
      <c r="H12" s="4">
        <f t="shared" si="2"/>
        <v>0</v>
      </c>
      <c r="I12" s="7">
        <f t="shared" si="3"/>
        <v>0</v>
      </c>
      <c r="K12" s="10"/>
      <c r="L12" s="10"/>
    </row>
    <row r="13" spans="1:12">
      <c r="A13" s="55"/>
      <c r="B13" s="11" t="s">
        <v>29</v>
      </c>
      <c r="C13" s="22"/>
      <c r="D13" s="23"/>
      <c r="E13" s="23"/>
      <c r="F13" s="25"/>
      <c r="G13" s="25"/>
      <c r="H13" s="4">
        <f t="shared" si="2"/>
        <v>0</v>
      </c>
      <c r="I13" s="7">
        <f t="shared" si="3"/>
        <v>0</v>
      </c>
    </row>
    <row r="14" spans="1:12">
      <c r="A14" s="55"/>
      <c r="B14" s="11" t="s">
        <v>28</v>
      </c>
      <c r="C14" s="22"/>
      <c r="D14" s="23"/>
      <c r="E14" s="23"/>
      <c r="F14" s="25"/>
      <c r="G14" s="25"/>
      <c r="H14" s="4">
        <f t="shared" si="2"/>
        <v>0</v>
      </c>
      <c r="I14" s="7">
        <f t="shared" si="3"/>
        <v>0</v>
      </c>
    </row>
    <row r="15" spans="1:12">
      <c r="A15" s="56"/>
      <c r="B15" s="11" t="s">
        <v>30</v>
      </c>
      <c r="C15" s="22"/>
      <c r="D15" s="23"/>
      <c r="E15" s="23"/>
      <c r="F15" s="25"/>
      <c r="G15" s="25"/>
      <c r="H15" s="4">
        <f t="shared" si="2"/>
        <v>0</v>
      </c>
      <c r="I15" s="7">
        <f t="shared" si="3"/>
        <v>0</v>
      </c>
    </row>
    <row r="16" spans="1:12">
      <c r="A16" s="44" t="s">
        <v>32</v>
      </c>
      <c r="B16" s="11" t="s">
        <v>0</v>
      </c>
      <c r="C16" s="22"/>
      <c r="D16" s="23"/>
      <c r="E16" s="23"/>
      <c r="F16" s="23"/>
      <c r="G16" s="23"/>
      <c r="H16" s="4">
        <f t="shared" si="0"/>
        <v>0</v>
      </c>
      <c r="I16" s="7">
        <f t="shared" si="1"/>
        <v>0</v>
      </c>
    </row>
    <row r="17" spans="1:9">
      <c r="A17" s="45"/>
      <c r="B17" s="11" t="s">
        <v>1</v>
      </c>
      <c r="C17" s="22"/>
      <c r="D17" s="23"/>
      <c r="E17" s="23"/>
      <c r="F17" s="23"/>
      <c r="G17" s="23"/>
      <c r="H17" s="4">
        <f t="shared" ref="H17:H41" si="4">SUM(C17:G17)</f>
        <v>0</v>
      </c>
      <c r="I17" s="7">
        <f t="shared" ref="I17:I41" si="5">H17/5</f>
        <v>0</v>
      </c>
    </row>
    <row r="18" spans="1:9" ht="15" customHeight="1">
      <c r="A18" s="45"/>
      <c r="B18" s="12" t="s">
        <v>17</v>
      </c>
      <c r="C18" s="22"/>
      <c r="D18" s="23"/>
      <c r="E18" s="23"/>
      <c r="F18" s="23"/>
      <c r="G18" s="23"/>
      <c r="H18" s="4">
        <f t="shared" si="4"/>
        <v>0</v>
      </c>
      <c r="I18" s="7">
        <f t="shared" si="5"/>
        <v>0</v>
      </c>
    </row>
    <row r="19" spans="1:9">
      <c r="A19" s="45"/>
      <c r="B19" s="11" t="s">
        <v>9</v>
      </c>
      <c r="C19" s="22"/>
      <c r="D19" s="23"/>
      <c r="E19" s="23"/>
      <c r="F19" s="23"/>
      <c r="G19" s="23"/>
      <c r="H19" s="4">
        <f t="shared" si="4"/>
        <v>0</v>
      </c>
      <c r="I19" s="7">
        <f t="shared" si="5"/>
        <v>0</v>
      </c>
    </row>
    <row r="20" spans="1:9" ht="31.5">
      <c r="A20" s="45"/>
      <c r="B20" s="11" t="s">
        <v>10</v>
      </c>
      <c r="C20" s="25"/>
      <c r="D20" s="25"/>
      <c r="E20" s="25"/>
      <c r="F20" s="25"/>
      <c r="G20" s="25"/>
      <c r="H20" s="4">
        <f t="shared" si="4"/>
        <v>0</v>
      </c>
      <c r="I20" s="7">
        <f t="shared" si="5"/>
        <v>0</v>
      </c>
    </row>
    <row r="21" spans="1:9">
      <c r="A21" s="45"/>
      <c r="B21" s="11" t="s">
        <v>18</v>
      </c>
      <c r="C21" s="25"/>
      <c r="D21" s="25"/>
      <c r="E21" s="25"/>
      <c r="F21" s="25"/>
      <c r="G21" s="25"/>
      <c r="H21" s="4">
        <f t="shared" si="4"/>
        <v>0</v>
      </c>
      <c r="I21" s="7">
        <f t="shared" si="5"/>
        <v>0</v>
      </c>
    </row>
    <row r="22" spans="1:9">
      <c r="A22" s="52"/>
      <c r="B22" s="11" t="s">
        <v>2</v>
      </c>
      <c r="C22" s="22"/>
      <c r="D22" s="23"/>
      <c r="E22" s="23"/>
      <c r="F22" s="23"/>
      <c r="G22" s="23"/>
      <c r="H22" s="4">
        <f t="shared" si="4"/>
        <v>0</v>
      </c>
      <c r="I22" s="7">
        <f t="shared" si="5"/>
        <v>0</v>
      </c>
    </row>
    <row r="23" spans="1:9">
      <c r="A23" s="44" t="s">
        <v>3</v>
      </c>
      <c r="B23" s="11" t="s">
        <v>4</v>
      </c>
      <c r="C23" s="22"/>
      <c r="D23" s="23"/>
      <c r="E23" s="23"/>
      <c r="F23" s="23"/>
      <c r="G23" s="23"/>
      <c r="H23" s="4">
        <f t="shared" si="4"/>
        <v>0</v>
      </c>
      <c r="I23" s="7">
        <f t="shared" si="5"/>
        <v>0</v>
      </c>
    </row>
    <row r="24" spans="1:9">
      <c r="A24" s="45"/>
      <c r="B24" s="11" t="s">
        <v>5</v>
      </c>
      <c r="C24" s="22"/>
      <c r="D24" s="23"/>
      <c r="E24" s="23"/>
      <c r="F24" s="25"/>
      <c r="G24" s="25"/>
      <c r="H24" s="4">
        <f t="shared" si="4"/>
        <v>0</v>
      </c>
      <c r="I24" s="7">
        <f t="shared" si="5"/>
        <v>0</v>
      </c>
    </row>
    <row r="25" spans="1:9">
      <c r="A25" s="45"/>
      <c r="B25" s="11" t="s">
        <v>8</v>
      </c>
      <c r="C25" s="22"/>
      <c r="D25" s="23"/>
      <c r="E25" s="23"/>
      <c r="F25" s="25"/>
      <c r="G25" s="25"/>
      <c r="H25" s="4">
        <f t="shared" si="4"/>
        <v>0</v>
      </c>
      <c r="I25" s="7">
        <f t="shared" si="5"/>
        <v>0</v>
      </c>
    </row>
    <row r="26" spans="1:9">
      <c r="A26" s="45"/>
      <c r="B26" s="11" t="s">
        <v>6</v>
      </c>
      <c r="C26" s="22"/>
      <c r="D26" s="23"/>
      <c r="E26" s="23"/>
      <c r="F26" s="25"/>
      <c r="G26" s="25"/>
      <c r="H26" s="4">
        <f t="shared" si="4"/>
        <v>0</v>
      </c>
      <c r="I26" s="7">
        <f t="shared" si="5"/>
        <v>0</v>
      </c>
    </row>
    <row r="27" spans="1:9" ht="47.25">
      <c r="A27" s="44" t="s">
        <v>7</v>
      </c>
      <c r="B27" s="6" t="s">
        <v>20</v>
      </c>
      <c r="C27" s="22"/>
      <c r="D27" s="23"/>
      <c r="E27" s="23"/>
      <c r="F27" s="25"/>
      <c r="G27" s="25"/>
      <c r="H27" s="4">
        <f t="shared" si="4"/>
        <v>0</v>
      </c>
      <c r="I27" s="7">
        <f t="shared" si="5"/>
        <v>0</v>
      </c>
    </row>
    <row r="28" spans="1:9">
      <c r="A28" s="52"/>
      <c r="B28" s="6" t="s">
        <v>19</v>
      </c>
      <c r="C28" s="22"/>
      <c r="D28" s="23"/>
      <c r="E28" s="23"/>
      <c r="F28" s="25"/>
      <c r="G28" s="25"/>
      <c r="H28" s="4">
        <f t="shared" si="4"/>
        <v>0</v>
      </c>
      <c r="I28" s="7">
        <f t="shared" si="5"/>
        <v>0</v>
      </c>
    </row>
    <row r="29" spans="1:9" ht="17.100000000000001" customHeight="1">
      <c r="A29" s="44" t="s">
        <v>39</v>
      </c>
      <c r="B29" s="6" t="s">
        <v>34</v>
      </c>
      <c r="C29" s="22"/>
      <c r="D29" s="23"/>
      <c r="E29" s="23"/>
      <c r="F29" s="25"/>
      <c r="G29" s="25"/>
      <c r="H29" s="4">
        <f t="shared" si="4"/>
        <v>0</v>
      </c>
      <c r="I29" s="7">
        <f t="shared" si="5"/>
        <v>0</v>
      </c>
    </row>
    <row r="30" spans="1:9">
      <c r="A30" s="45"/>
      <c r="B30" s="6" t="s">
        <v>35</v>
      </c>
      <c r="C30" s="22"/>
      <c r="D30" s="23"/>
      <c r="E30" s="23"/>
      <c r="F30" s="25"/>
      <c r="G30" s="25"/>
      <c r="H30" s="4">
        <f t="shared" si="4"/>
        <v>0</v>
      </c>
      <c r="I30" s="7">
        <f t="shared" si="5"/>
        <v>0</v>
      </c>
    </row>
    <row r="31" spans="1:9" ht="47.25">
      <c r="A31" s="45"/>
      <c r="B31" s="6" t="s">
        <v>41</v>
      </c>
      <c r="C31" s="22"/>
      <c r="D31" s="23"/>
      <c r="E31" s="23"/>
      <c r="F31" s="25"/>
      <c r="G31" s="25"/>
      <c r="H31" s="4">
        <f t="shared" si="4"/>
        <v>0</v>
      </c>
      <c r="I31" s="7">
        <f t="shared" si="5"/>
        <v>0</v>
      </c>
    </row>
    <row r="32" spans="1:9">
      <c r="A32" s="45"/>
      <c r="B32" s="6" t="s">
        <v>36</v>
      </c>
      <c r="C32" s="22"/>
      <c r="D32" s="23"/>
      <c r="E32" s="23"/>
      <c r="F32" s="25"/>
      <c r="G32" s="25"/>
      <c r="H32" s="4">
        <f t="shared" si="4"/>
        <v>0</v>
      </c>
      <c r="I32" s="7">
        <f t="shared" si="5"/>
        <v>0</v>
      </c>
    </row>
    <row r="33" spans="1:9">
      <c r="A33" s="45"/>
      <c r="B33" s="6" t="s">
        <v>37</v>
      </c>
      <c r="C33" s="22"/>
      <c r="D33" s="23"/>
      <c r="E33" s="23"/>
      <c r="F33" s="25"/>
      <c r="G33" s="25"/>
      <c r="H33" s="4">
        <f t="shared" si="4"/>
        <v>0</v>
      </c>
      <c r="I33" s="7">
        <f t="shared" si="5"/>
        <v>0</v>
      </c>
    </row>
    <row r="34" spans="1:9">
      <c r="A34" s="52"/>
      <c r="B34" s="6" t="s">
        <v>38</v>
      </c>
      <c r="C34" s="22"/>
      <c r="D34" s="23"/>
      <c r="E34" s="23"/>
      <c r="F34" s="25"/>
      <c r="G34" s="25"/>
      <c r="H34" s="4">
        <f t="shared" si="4"/>
        <v>0</v>
      </c>
      <c r="I34" s="7">
        <f t="shared" si="5"/>
        <v>0</v>
      </c>
    </row>
    <row r="35" spans="1:9" ht="31.5">
      <c r="A35" s="44" t="s">
        <v>40</v>
      </c>
      <c r="B35" s="8" t="s">
        <v>54</v>
      </c>
      <c r="C35" s="22"/>
      <c r="D35" s="23"/>
      <c r="E35" s="23"/>
      <c r="F35" s="25"/>
      <c r="G35" s="25"/>
      <c r="H35" s="4">
        <f t="shared" si="4"/>
        <v>0</v>
      </c>
      <c r="I35" s="7">
        <f t="shared" si="5"/>
        <v>0</v>
      </c>
    </row>
    <row r="36" spans="1:9" ht="15" customHeight="1">
      <c r="A36" s="45"/>
      <c r="B36" s="8" t="s">
        <v>42</v>
      </c>
      <c r="C36" s="22"/>
      <c r="D36" s="23"/>
      <c r="E36" s="23"/>
      <c r="F36" s="25"/>
      <c r="G36" s="25"/>
      <c r="H36" s="4">
        <f t="shared" si="4"/>
        <v>0</v>
      </c>
      <c r="I36" s="7">
        <f t="shared" si="5"/>
        <v>0</v>
      </c>
    </row>
    <row r="37" spans="1:9">
      <c r="A37" s="45"/>
      <c r="B37" s="8" t="s">
        <v>43</v>
      </c>
      <c r="C37" s="22"/>
      <c r="D37" s="23"/>
      <c r="E37" s="23"/>
      <c r="F37" s="25"/>
      <c r="G37" s="25"/>
      <c r="H37" s="4">
        <f t="shared" si="4"/>
        <v>0</v>
      </c>
      <c r="I37" s="7">
        <f t="shared" si="5"/>
        <v>0</v>
      </c>
    </row>
    <row r="38" spans="1:9">
      <c r="A38" s="45"/>
      <c r="B38" s="8" t="s">
        <v>44</v>
      </c>
      <c r="C38" s="22"/>
      <c r="D38" s="23"/>
      <c r="E38" s="23"/>
      <c r="F38" s="25"/>
      <c r="G38" s="25"/>
      <c r="H38" s="4">
        <f t="shared" si="4"/>
        <v>0</v>
      </c>
      <c r="I38" s="7">
        <f t="shared" si="5"/>
        <v>0</v>
      </c>
    </row>
    <row r="39" spans="1:9">
      <c r="A39" s="45"/>
      <c r="B39" s="8" t="s">
        <v>45</v>
      </c>
      <c r="C39" s="22"/>
      <c r="D39" s="23"/>
      <c r="E39" s="23"/>
      <c r="F39" s="25"/>
      <c r="G39" s="25"/>
      <c r="H39" s="4">
        <f t="shared" si="4"/>
        <v>0</v>
      </c>
      <c r="I39" s="7">
        <f t="shared" si="5"/>
        <v>0</v>
      </c>
    </row>
    <row r="40" spans="1:9">
      <c r="A40" s="45"/>
      <c r="B40" s="8" t="s">
        <v>46</v>
      </c>
      <c r="C40" s="22"/>
      <c r="D40" s="23"/>
      <c r="E40" s="23"/>
      <c r="F40" s="25"/>
      <c r="G40" s="25"/>
      <c r="H40" s="4">
        <f t="shared" si="4"/>
        <v>0</v>
      </c>
      <c r="I40" s="7">
        <f t="shared" si="5"/>
        <v>0</v>
      </c>
    </row>
    <row r="41" spans="1:9">
      <c r="A41" s="45"/>
      <c r="B41" s="8" t="s">
        <v>47</v>
      </c>
      <c r="C41" s="22"/>
      <c r="D41" s="23"/>
      <c r="E41" s="23"/>
      <c r="F41" s="25"/>
      <c r="G41" s="25"/>
      <c r="H41" s="4">
        <f t="shared" si="4"/>
        <v>0</v>
      </c>
      <c r="I41" s="7">
        <f t="shared" si="5"/>
        <v>0</v>
      </c>
    </row>
    <row r="42" spans="1:9" ht="31.5">
      <c r="B42" s="13" t="s">
        <v>51</v>
      </c>
      <c r="C42" s="20">
        <f>SUM(C5:C41)</f>
        <v>0</v>
      </c>
      <c r="D42" s="20">
        <f>SUM(D5:D41)</f>
        <v>0</v>
      </c>
      <c r="E42" s="20">
        <f>SUM(E5:E41)</f>
        <v>0</v>
      </c>
      <c r="F42" s="20">
        <f>SUM(F5:F41)</f>
        <v>0</v>
      </c>
      <c r="G42" s="20">
        <f>SUM(G5:G41)</f>
        <v>0</v>
      </c>
    </row>
    <row r="43" spans="1:9" ht="31.5">
      <c r="A43" s="2"/>
      <c r="B43" s="14" t="s">
        <v>52</v>
      </c>
      <c r="C43" s="26">
        <f>(C42/37)</f>
        <v>0</v>
      </c>
      <c r="D43" s="26">
        <f>(D42/37)</f>
        <v>0</v>
      </c>
      <c r="E43" s="26">
        <f>(E42/37)</f>
        <v>0</v>
      </c>
      <c r="F43" s="26">
        <f>(F42/37)</f>
        <v>0</v>
      </c>
      <c r="G43" s="26">
        <f>(G42/37)</f>
        <v>0</v>
      </c>
    </row>
    <row r="44" spans="1:9">
      <c r="B44" s="1"/>
    </row>
    <row r="45" spans="1:9" ht="51.95" customHeight="1">
      <c r="B45" s="38" t="s">
        <v>62</v>
      </c>
      <c r="C45" s="38"/>
      <c r="D45" s="38"/>
      <c r="E45" s="38"/>
      <c r="F45" s="38"/>
      <c r="G45" s="21" t="s">
        <v>63</v>
      </c>
      <c r="H45" s="27">
        <f>(C43+D43+E43+F43+G43)/5</f>
        <v>0</v>
      </c>
    </row>
    <row r="46" spans="1:9" ht="12.95" customHeight="1"/>
    <row r="55" spans="1:8" ht="54" customHeight="1"/>
    <row r="56" spans="1:8" ht="51" customHeight="1"/>
    <row r="59" spans="1:8" ht="48.95" customHeight="1">
      <c r="A59" s="41" t="s">
        <v>48</v>
      </c>
      <c r="B59" s="39" t="s">
        <v>16</v>
      </c>
      <c r="C59" s="39"/>
      <c r="D59" s="39"/>
      <c r="E59" s="39"/>
      <c r="F59" s="39"/>
      <c r="G59" s="39"/>
      <c r="H59" s="39"/>
    </row>
    <row r="60" spans="1:8" ht="45" customHeight="1">
      <c r="A60" s="42"/>
      <c r="B60" s="40" t="s">
        <v>53</v>
      </c>
      <c r="C60" s="40"/>
      <c r="D60" s="40"/>
      <c r="E60" s="40"/>
      <c r="F60" s="40"/>
      <c r="G60" s="40"/>
      <c r="H60" s="40"/>
    </row>
  </sheetData>
  <sheetProtection password="CCB0" sheet="1" scenarios="1" selectLockedCells="1"/>
  <mergeCells count="15">
    <mergeCell ref="B45:F45"/>
    <mergeCell ref="B59:H59"/>
    <mergeCell ref="B60:H60"/>
    <mergeCell ref="A59:A60"/>
    <mergeCell ref="A1:I2"/>
    <mergeCell ref="A35:A41"/>
    <mergeCell ref="A4:B4"/>
    <mergeCell ref="A3:B3"/>
    <mergeCell ref="C4:G4"/>
    <mergeCell ref="A23:A26"/>
    <mergeCell ref="A16:A22"/>
    <mergeCell ref="A27:A28"/>
    <mergeCell ref="A29:A34"/>
    <mergeCell ref="A5:A9"/>
    <mergeCell ref="A10:A15"/>
  </mergeCells>
  <pageMargins left="0.75" right="0.75" top="1" bottom="1" header="0.5" footer="0.5"/>
  <pageSetup paperSize="9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APRESENTAÇÃO</vt:lpstr>
      <vt:lpstr>DADOS</vt:lpstr>
    </vt:vector>
  </TitlesOfParts>
  <Company>UFPEL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Elaine Tomasi</dc:creator>
  <cp:lastModifiedBy>User</cp:lastModifiedBy>
  <dcterms:created xsi:type="dcterms:W3CDTF">2016-09-27T22:37:23Z</dcterms:created>
  <dcterms:modified xsi:type="dcterms:W3CDTF">2016-12-22T16:08:11Z</dcterms:modified>
</cp:coreProperties>
</file>