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8960" windowHeight="11835" activeTab="2"/>
  </bookViews>
  <sheets>
    <sheet name="Nominal diário" sheetId="4" r:id="rId1"/>
    <sheet name="Semanal" sheetId="1" r:id="rId2"/>
    <sheet name="Mensal" sheetId="3" r:id="rId3"/>
  </sheets>
  <definedNames>
    <definedName name="_xlnm.Print_Area" localSheetId="0">'Nominal diário'!$A$26:$H$52</definedName>
  </definedNames>
  <calcPr calcId="124519"/>
</workbook>
</file>

<file path=xl/calcChain.xml><?xml version="1.0" encoding="utf-8"?>
<calcChain xmlns="http://schemas.openxmlformats.org/spreadsheetml/2006/main">
  <c r="AA24" i="4"/>
  <c r="Q139"/>
  <c r="P139"/>
  <c r="Z24" s="1"/>
  <c r="O139"/>
  <c r="Y24" s="1"/>
  <c r="N139"/>
  <c r="X24" s="1"/>
  <c r="M139"/>
  <c r="W24" s="1"/>
  <c r="L139"/>
  <c r="V24" s="1"/>
  <c r="K139"/>
  <c r="U24" s="1"/>
  <c r="J139"/>
  <c r="T24" s="1"/>
  <c r="I139"/>
  <c r="S24" s="1"/>
  <c r="Q132"/>
  <c r="P132"/>
  <c r="O132"/>
  <c r="N132"/>
  <c r="M132"/>
  <c r="L132"/>
  <c r="K132"/>
  <c r="J132"/>
  <c r="I132"/>
  <c r="Q125"/>
  <c r="P125"/>
  <c r="O125"/>
  <c r="N125"/>
  <c r="M125"/>
  <c r="L125"/>
  <c r="K125"/>
  <c r="J125"/>
  <c r="I125"/>
  <c r="Q118"/>
  <c r="P118"/>
  <c r="O118"/>
  <c r="N118"/>
  <c r="M118"/>
  <c r="L118"/>
  <c r="K118"/>
  <c r="J118"/>
  <c r="I118"/>
  <c r="Q111"/>
  <c r="P111"/>
  <c r="O111"/>
  <c r="N111"/>
  <c r="M111"/>
  <c r="L111"/>
  <c r="K111"/>
  <c r="J111"/>
  <c r="I111"/>
  <c r="Q104"/>
  <c r="P104"/>
  <c r="O104"/>
  <c r="N104"/>
  <c r="M104"/>
  <c r="L104"/>
  <c r="K104"/>
  <c r="J104"/>
  <c r="I104"/>
  <c r="Q97"/>
  <c r="P97"/>
  <c r="O97"/>
  <c r="N97"/>
  <c r="M97"/>
  <c r="L97"/>
  <c r="K97"/>
  <c r="J97"/>
  <c r="I97"/>
  <c r="Q90"/>
  <c r="P90"/>
  <c r="O90"/>
  <c r="N90"/>
  <c r="M90"/>
  <c r="L90"/>
  <c r="K90"/>
  <c r="J90"/>
  <c r="I90"/>
  <c r="Q83"/>
  <c r="P83"/>
  <c r="O83"/>
  <c r="N83"/>
  <c r="M83"/>
  <c r="L83"/>
  <c r="K83"/>
  <c r="J83"/>
  <c r="I83"/>
  <c r="Q76"/>
  <c r="P76"/>
  <c r="O76"/>
  <c r="N76"/>
  <c r="M76"/>
  <c r="L76"/>
  <c r="K76"/>
  <c r="J76"/>
  <c r="I76"/>
  <c r="I6"/>
  <c r="Q69"/>
  <c r="P69"/>
  <c r="O69"/>
  <c r="N69"/>
  <c r="M69"/>
  <c r="L69"/>
  <c r="K69"/>
  <c r="J69"/>
  <c r="I69"/>
  <c r="Q62"/>
  <c r="P62"/>
  <c r="O62"/>
  <c r="N62"/>
  <c r="M62"/>
  <c r="L62"/>
  <c r="K62"/>
  <c r="J62"/>
  <c r="I62"/>
  <c r="Q55"/>
  <c r="P55"/>
  <c r="O55"/>
  <c r="N55"/>
  <c r="M55"/>
  <c r="L55"/>
  <c r="K55"/>
  <c r="J55"/>
  <c r="I55"/>
  <c r="Q48"/>
  <c r="P48"/>
  <c r="O48"/>
  <c r="N48"/>
  <c r="M48"/>
  <c r="L48"/>
  <c r="K48"/>
  <c r="J48"/>
  <c r="I48"/>
  <c r="Q41"/>
  <c r="P41"/>
  <c r="O41"/>
  <c r="N41"/>
  <c r="M41"/>
  <c r="L41"/>
  <c r="K41"/>
  <c r="J41"/>
  <c r="I41"/>
  <c r="Q34"/>
  <c r="P34"/>
  <c r="O34"/>
  <c r="N34"/>
  <c r="M34"/>
  <c r="L34"/>
  <c r="K34"/>
  <c r="J34"/>
  <c r="I34"/>
  <c r="Q27"/>
  <c r="P27"/>
  <c r="O27"/>
  <c r="N27"/>
  <c r="M27"/>
  <c r="L27"/>
  <c r="K27"/>
  <c r="J27"/>
  <c r="I27"/>
  <c r="Q20"/>
  <c r="P20"/>
  <c r="O20"/>
  <c r="N20"/>
  <c r="M20"/>
  <c r="L20"/>
  <c r="K20"/>
  <c r="J20"/>
  <c r="I20"/>
  <c r="P6"/>
  <c r="C20" i="1"/>
  <c r="D20"/>
  <c r="E20"/>
  <c r="F20"/>
  <c r="G20"/>
  <c r="H20"/>
  <c r="I20"/>
  <c r="J20"/>
  <c r="B20"/>
  <c r="E16"/>
  <c r="F16"/>
  <c r="G16"/>
  <c r="H16"/>
  <c r="I16"/>
  <c r="J16"/>
  <c r="D16"/>
  <c r="C16"/>
  <c r="B16"/>
  <c r="Q13" i="4"/>
  <c r="P13"/>
  <c r="O13"/>
  <c r="N13"/>
  <c r="M13"/>
  <c r="L13"/>
  <c r="K13"/>
  <c r="J13"/>
  <c r="I13"/>
  <c r="Q6"/>
  <c r="J6"/>
  <c r="M6" l="1"/>
  <c r="K6"/>
  <c r="O6"/>
  <c r="L6"/>
  <c r="N6"/>
</calcChain>
</file>

<file path=xl/sharedStrings.xml><?xml version="1.0" encoding="utf-8"?>
<sst xmlns="http://schemas.openxmlformats.org/spreadsheetml/2006/main" count="395" uniqueCount="43">
  <si>
    <t>Consolidado semanal de doses aplicadas da vacina HPV</t>
  </si>
  <si>
    <t>Unidade de Saúde:</t>
  </si>
  <si>
    <t>CNES:</t>
  </si>
  <si>
    <t xml:space="preserve">Semana: </t>
  </si>
  <si>
    <t>Dia da semana</t>
  </si>
  <si>
    <t>Segunda- feira</t>
  </si>
  <si>
    <t>Terça- feira</t>
  </si>
  <si>
    <t>Quarta- feira</t>
  </si>
  <si>
    <t>Quinta- feira</t>
  </si>
  <si>
    <t>Sexta- feira</t>
  </si>
  <si>
    <t>Sábado</t>
  </si>
  <si>
    <t>Domingo</t>
  </si>
  <si>
    <t>11 anos</t>
  </si>
  <si>
    <t>12 anos</t>
  </si>
  <si>
    <t>13 anos</t>
  </si>
  <si>
    <t>D1</t>
  </si>
  <si>
    <t>D2</t>
  </si>
  <si>
    <t>D3</t>
  </si>
  <si>
    <t>+</t>
  </si>
  <si>
    <t>=</t>
  </si>
  <si>
    <t xml:space="preserve"> CONSOLIDADO DA SEMANA ANTERIOR </t>
  </si>
  <si>
    <t>Consolidado mensal de doses aplicadas da vacina HPV</t>
  </si>
  <si>
    <t>Mês:</t>
  </si>
  <si>
    <t>Nome</t>
  </si>
  <si>
    <t>Data de nascimento</t>
  </si>
  <si>
    <t>Nome da mãe</t>
  </si>
  <si>
    <t>Telefone</t>
  </si>
  <si>
    <t>Data da vacinação</t>
  </si>
  <si>
    <t xml:space="preserve">Endereço </t>
  </si>
  <si>
    <t>Email</t>
  </si>
  <si>
    <t xml:space="preserve">Lote </t>
  </si>
  <si>
    <t xml:space="preserve">Data: </t>
  </si>
  <si>
    <t>Semana:</t>
  </si>
  <si>
    <t xml:space="preserve">Idade </t>
  </si>
  <si>
    <t>DOSE</t>
  </si>
  <si>
    <t>Consolidado diário de doses aplicadas de vacina HPV</t>
  </si>
  <si>
    <t>Registro Nominal diário de vacinação HPV</t>
  </si>
  <si>
    <t>CONSOLIDADO Mensal</t>
  </si>
  <si>
    <r>
      <t>CONSOLIDADO</t>
    </r>
    <r>
      <rPr>
        <b/>
        <sz val="12"/>
        <color theme="0" tint="-0.499984740745262"/>
        <rFont val="Calibri"/>
        <family val="2"/>
        <scheme val="minor"/>
      </rPr>
      <t xml:space="preserve"> (DIGITAR NO APIWEB)</t>
    </r>
  </si>
  <si>
    <t xml:space="preserve">CONSOLIDADO SEMANAL </t>
  </si>
  <si>
    <t>Semana ___</t>
  </si>
  <si>
    <t>Estabelecimento de Saúde Responsável:</t>
  </si>
  <si>
    <t>Dia da semana:</t>
  </si>
</sst>
</file>

<file path=xl/styles.xml><?xml version="1.0" encoding="utf-8"?>
<styleSheet xmlns="http://schemas.openxmlformats.org/spreadsheetml/2006/main">
  <numFmts count="1">
    <numFmt numFmtId="164" formatCode="[$-F800]dddd\,\ mmmm\ dd\,\ yyyy"/>
  </numFmts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vertAlign val="superscript"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0" tint="-0.499984740745262"/>
      <name val="Calibri"/>
      <family val="2"/>
      <scheme val="minor"/>
    </font>
    <font>
      <sz val="16"/>
      <color theme="0" tint="-0.499984740745262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0" tint="-0.3499862666707357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0" borderId="9" xfId="0" applyBorder="1"/>
    <xf numFmtId="0" fontId="0" fillId="3" borderId="0" xfId="0" applyFill="1" applyBorder="1"/>
    <xf numFmtId="0" fontId="0" fillId="3" borderId="28" xfId="0" applyFill="1" applyBorder="1"/>
    <xf numFmtId="0" fontId="1" fillId="0" borderId="31" xfId="0" applyFont="1" applyBorder="1" applyAlignment="1"/>
    <xf numFmtId="0" fontId="5" fillId="0" borderId="35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8" fillId="0" borderId="0" xfId="0" applyFont="1"/>
    <xf numFmtId="0" fontId="8" fillId="0" borderId="5" xfId="0" applyFont="1" applyBorder="1"/>
    <xf numFmtId="0" fontId="8" fillId="0" borderId="21" xfId="0" applyFont="1" applyBorder="1"/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15" xfId="0" applyFont="1" applyBorder="1"/>
    <xf numFmtId="0" fontId="8" fillId="0" borderId="16" xfId="0" applyFont="1" applyBorder="1"/>
    <xf numFmtId="0" fontId="8" fillId="2" borderId="17" xfId="0" applyFont="1" applyFill="1" applyBorder="1"/>
    <xf numFmtId="0" fontId="8" fillId="0" borderId="10" xfId="0" applyFont="1" applyBorder="1"/>
    <xf numFmtId="0" fontId="8" fillId="0" borderId="9" xfId="0" applyFont="1" applyBorder="1"/>
    <xf numFmtId="0" fontId="8" fillId="2" borderId="11" xfId="0" applyFont="1" applyFill="1" applyBorder="1"/>
    <xf numFmtId="0" fontId="7" fillId="0" borderId="35" xfId="0" applyFont="1" applyBorder="1" applyAlignment="1">
      <alignment horizontal="center" vertical="center" wrapText="1"/>
    </xf>
    <xf numFmtId="0" fontId="8" fillId="0" borderId="45" xfId="0" applyFont="1" applyBorder="1"/>
    <xf numFmtId="0" fontId="8" fillId="0" borderId="46" xfId="0" applyFont="1" applyBorder="1"/>
    <xf numFmtId="0" fontId="8" fillId="2" borderId="47" xfId="0" applyFont="1" applyFill="1" applyBorder="1"/>
    <xf numFmtId="0" fontId="9" fillId="0" borderId="2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/>
    </xf>
    <xf numFmtId="0" fontId="8" fillId="0" borderId="12" xfId="0" applyFont="1" applyBorder="1"/>
    <xf numFmtId="0" fontId="8" fillId="0" borderId="13" xfId="0" applyFont="1" applyBorder="1"/>
    <xf numFmtId="0" fontId="8" fillId="2" borderId="14" xfId="0" applyFont="1" applyFill="1" applyBorder="1"/>
    <xf numFmtId="0" fontId="10" fillId="0" borderId="26" xfId="0" applyFont="1" applyBorder="1"/>
    <xf numFmtId="0" fontId="10" fillId="0" borderId="23" xfId="0" applyFont="1" applyBorder="1"/>
    <xf numFmtId="0" fontId="10" fillId="2" borderId="24" xfId="0" applyFont="1" applyFill="1" applyBorder="1"/>
    <xf numFmtId="0" fontId="10" fillId="0" borderId="25" xfId="0" applyFont="1" applyBorder="1"/>
    <xf numFmtId="0" fontId="10" fillId="2" borderId="27" xfId="0" applyFont="1" applyFill="1" applyBorder="1"/>
    <xf numFmtId="0" fontId="8" fillId="0" borderId="44" xfId="0" applyFont="1" applyBorder="1" applyAlignment="1">
      <alignment horizontal="center"/>
    </xf>
    <xf numFmtId="0" fontId="0" fillId="0" borderId="30" xfId="0" applyBorder="1"/>
    <xf numFmtId="0" fontId="4" fillId="0" borderId="0" xfId="0" applyFont="1" applyBorder="1" applyAlignment="1">
      <alignment horizontal="left" vertical="top" wrapText="1"/>
    </xf>
    <xf numFmtId="0" fontId="4" fillId="0" borderId="34" xfId="0" applyFont="1" applyBorder="1" applyAlignment="1">
      <alignment horizontal="left" vertical="top" wrapText="1"/>
    </xf>
    <xf numFmtId="0" fontId="4" fillId="0" borderId="48" xfId="0" applyFont="1" applyBorder="1" applyAlignment="1">
      <alignment horizontal="left" vertical="top" wrapText="1"/>
    </xf>
    <xf numFmtId="0" fontId="0" fillId="0" borderId="0" xfId="0" applyBorder="1"/>
    <xf numFmtId="0" fontId="4" fillId="0" borderId="0" xfId="0" applyFont="1" applyBorder="1" applyAlignment="1">
      <alignment horizontal="left" vertical="top" wrapText="1"/>
    </xf>
    <xf numFmtId="0" fontId="2" fillId="3" borderId="1" xfId="0" applyFont="1" applyFill="1" applyBorder="1"/>
    <xf numFmtId="0" fontId="2" fillId="3" borderId="54" xfId="0" applyFont="1" applyFill="1" applyBorder="1"/>
    <xf numFmtId="0" fontId="1" fillId="3" borderId="35" xfId="0" applyFont="1" applyFill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0" fillId="0" borderId="34" xfId="0" applyFont="1" applyBorder="1" applyAlignment="1"/>
    <xf numFmtId="0" fontId="0" fillId="0" borderId="40" xfId="0" applyFont="1" applyBorder="1" applyAlignment="1"/>
    <xf numFmtId="0" fontId="0" fillId="3" borderId="30" xfId="0" applyFont="1" applyFill="1" applyBorder="1"/>
    <xf numFmtId="14" fontId="0" fillId="3" borderId="9" xfId="0" applyNumberFormat="1" applyFont="1" applyFill="1" applyBorder="1"/>
    <xf numFmtId="14" fontId="4" fillId="0" borderId="50" xfId="0" applyNumberFormat="1" applyFont="1" applyBorder="1" applyAlignment="1">
      <alignment vertical="top" wrapText="1"/>
    </xf>
    <xf numFmtId="0" fontId="4" fillId="0" borderId="55" xfId="0" applyFont="1" applyBorder="1" applyAlignment="1">
      <alignment vertical="top" wrapText="1"/>
    </xf>
    <xf numFmtId="0" fontId="4" fillId="0" borderId="56" xfId="0" applyFont="1" applyBorder="1" applyAlignment="1">
      <alignment horizontal="left" vertical="top" wrapText="1"/>
    </xf>
    <xf numFmtId="0" fontId="4" fillId="0" borderId="31" xfId="0" applyFont="1" applyBorder="1" applyAlignment="1">
      <alignment horizontal="left" vertical="top" wrapText="1"/>
    </xf>
    <xf numFmtId="2" fontId="4" fillId="0" borderId="37" xfId="0" applyNumberFormat="1" applyFont="1" applyBorder="1" applyAlignment="1">
      <alignment horizontal="center" vertical="top" wrapText="1"/>
    </xf>
    <xf numFmtId="2" fontId="4" fillId="0" borderId="41" xfId="0" applyNumberFormat="1" applyFont="1" applyBorder="1" applyAlignment="1">
      <alignment horizontal="center" vertical="top" wrapText="1"/>
    </xf>
    <xf numFmtId="164" fontId="4" fillId="0" borderId="55" xfId="0" applyNumberFormat="1" applyFont="1" applyBorder="1" applyAlignment="1">
      <alignment horizontal="center" vertical="top" wrapText="1"/>
    </xf>
    <xf numFmtId="164" fontId="4" fillId="0" borderId="41" xfId="0" applyNumberFormat="1" applyFont="1" applyBorder="1" applyAlignment="1">
      <alignment horizontal="center" vertical="top" wrapText="1"/>
    </xf>
    <xf numFmtId="164" fontId="4" fillId="0" borderId="52" xfId="0" applyNumberFormat="1" applyFont="1" applyBorder="1" applyAlignment="1">
      <alignment horizontal="center" vertical="top" wrapText="1"/>
    </xf>
    <xf numFmtId="0" fontId="4" fillId="0" borderId="50" xfId="0" applyFont="1" applyBorder="1" applyAlignment="1">
      <alignment horizontal="left" vertical="top" wrapText="1"/>
    </xf>
    <xf numFmtId="0" fontId="4" fillId="0" borderId="53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42" xfId="0" applyFont="1" applyBorder="1" applyAlignment="1">
      <alignment horizontal="left" vertical="top" wrapText="1"/>
    </xf>
    <xf numFmtId="0" fontId="4" fillId="0" borderId="4" xfId="0" applyFont="1" applyBorder="1" applyAlignment="1">
      <alignment vertical="top" wrapText="1"/>
    </xf>
    <xf numFmtId="0" fontId="4" fillId="0" borderId="56" xfId="0" applyFont="1" applyBorder="1" applyAlignment="1">
      <alignment vertical="top" wrapText="1"/>
    </xf>
    <xf numFmtId="0" fontId="0" fillId="0" borderId="41" xfId="0" applyFont="1" applyBorder="1" applyAlignment="1">
      <alignment vertical="top"/>
    </xf>
    <xf numFmtId="0" fontId="0" fillId="0" borderId="36" xfId="0" applyFont="1" applyBorder="1" applyAlignment="1">
      <alignment vertical="top"/>
    </xf>
    <xf numFmtId="0" fontId="4" fillId="0" borderId="37" xfId="0" applyNumberFormat="1" applyFont="1" applyBorder="1" applyAlignment="1">
      <alignment vertical="top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0" fillId="0" borderId="28" xfId="0" applyFont="1" applyBorder="1" applyAlignment="1">
      <alignment vertical="top"/>
    </xf>
    <xf numFmtId="0" fontId="0" fillId="0" borderId="29" xfId="0" applyFont="1" applyBorder="1" applyAlignment="1">
      <alignment vertical="top"/>
    </xf>
    <xf numFmtId="0" fontId="0" fillId="0" borderId="30" xfId="0" applyFont="1" applyBorder="1" applyAlignment="1">
      <alignment vertical="top"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60" xfId="0" applyFont="1" applyBorder="1" applyAlignment="1">
      <alignment horizontal="center"/>
    </xf>
    <xf numFmtId="0" fontId="12" fillId="0" borderId="49" xfId="0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0" fillId="0" borderId="3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textRotation="90" wrapText="1"/>
    </xf>
    <xf numFmtId="0" fontId="7" fillId="0" borderId="43" xfId="0" applyFont="1" applyBorder="1" applyAlignment="1">
      <alignment horizontal="center" vertical="center" textRotation="90" wrapText="1"/>
    </xf>
    <xf numFmtId="0" fontId="7" fillId="0" borderId="7" xfId="0" applyFont="1" applyBorder="1" applyAlignment="1">
      <alignment horizontal="center" vertical="center" textRotation="90" wrapText="1"/>
    </xf>
    <xf numFmtId="0" fontId="4" fillId="0" borderId="56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5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8" fillId="2" borderId="45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43"/>
  <sheetViews>
    <sheetView topLeftCell="A7" workbookViewId="0">
      <selection activeCell="T8" sqref="T8"/>
    </sheetView>
  </sheetViews>
  <sheetFormatPr defaultRowHeight="15"/>
  <cols>
    <col min="1" max="1" width="2.28515625" customWidth="1"/>
    <col min="2" max="2" width="52.5703125" customWidth="1"/>
    <col min="3" max="3" width="41.5703125" customWidth="1"/>
    <col min="4" max="4" width="7.7109375" customWidth="1"/>
    <col min="5" max="5" width="7.28515625" customWidth="1"/>
    <col min="6" max="6" width="3.5703125" customWidth="1"/>
    <col min="7" max="7" width="3.85546875" customWidth="1"/>
    <col min="8" max="8" width="4" customWidth="1"/>
    <col min="9" max="17" width="9.140625" hidden="1" customWidth="1"/>
    <col min="19" max="19" width="12" bestFit="1" customWidth="1"/>
  </cols>
  <sheetData>
    <row r="1" spans="1:17" ht="26.25">
      <c r="A1" s="99" t="s">
        <v>36</v>
      </c>
      <c r="B1" s="100"/>
      <c r="C1" s="100"/>
      <c r="D1" s="100"/>
      <c r="E1" s="100"/>
      <c r="F1" s="100"/>
      <c r="G1" s="100"/>
      <c r="H1" s="100"/>
    </row>
    <row r="2" spans="1:17">
      <c r="A2" s="4" t="s">
        <v>41</v>
      </c>
      <c r="B2" s="46"/>
      <c r="C2" s="47"/>
      <c r="D2" s="75" t="s">
        <v>2</v>
      </c>
      <c r="E2" s="76"/>
      <c r="F2" s="76"/>
      <c r="G2" s="76"/>
      <c r="H2" s="77"/>
    </row>
    <row r="3" spans="1:17">
      <c r="A3" s="3" t="s">
        <v>31</v>
      </c>
      <c r="B3" s="49"/>
      <c r="C3" s="1" t="s">
        <v>42</v>
      </c>
      <c r="D3" s="48" t="s">
        <v>32</v>
      </c>
      <c r="E3" s="66"/>
      <c r="F3" s="66"/>
      <c r="G3" s="66"/>
      <c r="H3" s="67"/>
    </row>
    <row r="4" spans="1:17" ht="22.5" customHeight="1" thickBot="1">
      <c r="A4" s="2"/>
      <c r="B4" s="2"/>
      <c r="C4" s="2"/>
      <c r="D4" s="2"/>
      <c r="E4" s="2"/>
      <c r="K4" s="87"/>
      <c r="L4" s="87"/>
      <c r="M4" s="87"/>
    </row>
    <row r="5" spans="1:17" ht="14.25" customHeight="1" thickBot="1">
      <c r="A5" s="91">
        <v>1</v>
      </c>
      <c r="B5" s="41" t="s">
        <v>23</v>
      </c>
      <c r="C5" s="42" t="s">
        <v>24</v>
      </c>
      <c r="D5" s="42" t="s">
        <v>33</v>
      </c>
      <c r="E5" s="97" t="s">
        <v>34</v>
      </c>
      <c r="F5" s="43" t="s">
        <v>15</v>
      </c>
      <c r="G5" s="45" t="s">
        <v>16</v>
      </c>
      <c r="H5" s="44" t="s">
        <v>17</v>
      </c>
      <c r="I5" s="85" t="s">
        <v>12</v>
      </c>
      <c r="J5" s="86"/>
      <c r="K5" s="86"/>
      <c r="L5" s="86" t="s">
        <v>13</v>
      </c>
      <c r="M5" s="86"/>
      <c r="N5" s="86"/>
      <c r="O5" s="86" t="s">
        <v>14</v>
      </c>
      <c r="P5" s="86"/>
      <c r="Q5" s="86"/>
    </row>
    <row r="6" spans="1:17" ht="18" customHeight="1" thickBot="1">
      <c r="A6" s="92"/>
      <c r="B6" s="51"/>
      <c r="C6" s="50"/>
      <c r="D6" s="68"/>
      <c r="E6" s="98"/>
      <c r="F6" s="69"/>
      <c r="G6" s="70"/>
      <c r="H6" s="71"/>
      <c r="I6" s="35">
        <f>IF(D6=11,COUNTA(F6),0)</f>
        <v>0</v>
      </c>
      <c r="J6" s="1">
        <f>IF(D6=11,COUNTA(G6),0)</f>
        <v>0</v>
      </c>
      <c r="K6" s="1">
        <f>IF(D6=11,COUNTA(H6),0)</f>
        <v>0</v>
      </c>
      <c r="L6" s="1">
        <f>IF(D6=12,COUNTA(F6),0)</f>
        <v>0</v>
      </c>
      <c r="M6" s="1">
        <f>IF(D6=12,COUNTA(G6),0)</f>
        <v>0</v>
      </c>
      <c r="N6" s="1">
        <f>IF(D6=12,COUNTA(H6),0)</f>
        <v>0</v>
      </c>
      <c r="O6" s="1">
        <f>IF(D6=13,COUNTA(F6),0)</f>
        <v>0</v>
      </c>
      <c r="P6" s="1">
        <f>IF(D6=13,COUNTA(G6),0)</f>
        <v>0</v>
      </c>
      <c r="Q6" s="1">
        <f>IF(D6=13,COUNTA(H6),0)</f>
        <v>0</v>
      </c>
    </row>
    <row r="7" spans="1:17" ht="13.5" customHeight="1">
      <c r="A7" s="92"/>
      <c r="B7" s="65" t="s">
        <v>25</v>
      </c>
      <c r="C7" s="53" t="s">
        <v>26</v>
      </c>
      <c r="D7" s="37"/>
      <c r="E7" s="94" t="s">
        <v>27</v>
      </c>
      <c r="F7" s="95"/>
      <c r="G7" s="95"/>
      <c r="H7" s="96"/>
    </row>
    <row r="8" spans="1:17" ht="24" customHeight="1">
      <c r="A8" s="92"/>
      <c r="B8" s="51"/>
      <c r="C8" s="54"/>
      <c r="D8" s="55"/>
      <c r="E8" s="56"/>
      <c r="F8" s="57"/>
      <c r="G8" s="57"/>
      <c r="H8" s="58"/>
    </row>
    <row r="9" spans="1:17" ht="13.5" customHeight="1">
      <c r="A9" s="92"/>
      <c r="B9" s="65" t="s">
        <v>28</v>
      </c>
      <c r="C9" s="59" t="s">
        <v>29</v>
      </c>
      <c r="D9" s="36"/>
      <c r="E9" s="52" t="s">
        <v>30</v>
      </c>
      <c r="F9" s="37"/>
      <c r="G9" s="37"/>
      <c r="H9" s="38"/>
    </row>
    <row r="10" spans="1:17" ht="21.75" customHeight="1" thickBot="1">
      <c r="A10" s="93"/>
      <c r="B10" s="64"/>
      <c r="C10" s="60"/>
      <c r="D10" s="61"/>
      <c r="E10" s="62"/>
      <c r="F10" s="61"/>
      <c r="G10" s="61"/>
      <c r="H10" s="63"/>
    </row>
    <row r="11" spans="1:17" ht="15" customHeight="1" thickBot="1">
      <c r="A11" s="88"/>
      <c r="B11" s="89"/>
      <c r="C11" s="89"/>
      <c r="D11" s="89"/>
      <c r="E11" s="89"/>
      <c r="F11" s="89"/>
      <c r="G11" s="89"/>
      <c r="H11" s="90"/>
    </row>
    <row r="12" spans="1:17" ht="15.75" customHeight="1" thickBot="1">
      <c r="A12" s="91">
        <v>2</v>
      </c>
      <c r="B12" s="41" t="s">
        <v>23</v>
      </c>
      <c r="C12" s="42" t="s">
        <v>24</v>
      </c>
      <c r="D12" s="42" t="s">
        <v>33</v>
      </c>
      <c r="E12" s="97" t="s">
        <v>34</v>
      </c>
      <c r="F12" s="43" t="s">
        <v>15</v>
      </c>
      <c r="G12" s="45" t="s">
        <v>16</v>
      </c>
      <c r="H12" s="44" t="s">
        <v>17</v>
      </c>
      <c r="I12" s="85" t="s">
        <v>12</v>
      </c>
      <c r="J12" s="86"/>
      <c r="K12" s="86"/>
      <c r="L12" s="86" t="s">
        <v>13</v>
      </c>
      <c r="M12" s="86"/>
      <c r="N12" s="86"/>
      <c r="O12" s="86" t="s">
        <v>14</v>
      </c>
      <c r="P12" s="86"/>
      <c r="Q12" s="86"/>
    </row>
    <row r="13" spans="1:17" ht="16.5" customHeight="1" thickBot="1">
      <c r="A13" s="92"/>
      <c r="B13" s="51"/>
      <c r="C13" s="50"/>
      <c r="D13" s="68"/>
      <c r="E13" s="98"/>
      <c r="F13" s="69"/>
      <c r="G13" s="70"/>
      <c r="H13" s="71"/>
      <c r="I13" s="35">
        <f>IF(D13=11,COUNTA(F13),0)</f>
        <v>0</v>
      </c>
      <c r="J13" s="1">
        <f>IF(D13=11,COUNTA(G13),0)</f>
        <v>0</v>
      </c>
      <c r="K13" s="1">
        <f>IF(D13=11,COUNTA(H13),0)</f>
        <v>0</v>
      </c>
      <c r="L13" s="1">
        <f>IF(D13=12,COUNTA(F13),0)</f>
        <v>0</v>
      </c>
      <c r="M13" s="1">
        <f>IF(D13=12,COUNTA(G13),0)</f>
        <v>0</v>
      </c>
      <c r="N13" s="1">
        <f>IF(D13=12,COUNTA(H13),0)</f>
        <v>0</v>
      </c>
      <c r="O13" s="1">
        <f>IF(D13=13,COUNTA(F13),0)</f>
        <v>0</v>
      </c>
      <c r="P13" s="1">
        <f>IF(D13=13,COUNTA(G13),0)</f>
        <v>0</v>
      </c>
      <c r="Q13" s="1">
        <f>IF(D13=13,COUNTA(H13),0)</f>
        <v>0</v>
      </c>
    </row>
    <row r="14" spans="1:17" ht="12.75" customHeight="1">
      <c r="A14" s="92"/>
      <c r="B14" s="65" t="s">
        <v>25</v>
      </c>
      <c r="C14" s="53" t="s">
        <v>26</v>
      </c>
      <c r="D14" s="37"/>
      <c r="E14" s="94" t="s">
        <v>27</v>
      </c>
      <c r="F14" s="95"/>
      <c r="G14" s="95"/>
      <c r="H14" s="96"/>
    </row>
    <row r="15" spans="1:17" ht="21.75" customHeight="1">
      <c r="A15" s="92"/>
      <c r="B15" s="51"/>
      <c r="C15" s="54"/>
      <c r="D15" s="55"/>
      <c r="E15" s="56"/>
      <c r="F15" s="57"/>
      <c r="G15" s="57"/>
      <c r="H15" s="58"/>
    </row>
    <row r="16" spans="1:17" ht="10.5" customHeight="1">
      <c r="A16" s="92"/>
      <c r="B16" s="65" t="s">
        <v>28</v>
      </c>
      <c r="C16" s="59" t="s">
        <v>29</v>
      </c>
      <c r="D16" s="36"/>
      <c r="E16" s="52" t="s">
        <v>30</v>
      </c>
      <c r="F16" s="37"/>
      <c r="G16" s="37"/>
      <c r="H16" s="38"/>
      <c r="I16" s="39"/>
      <c r="J16" s="39"/>
      <c r="K16" s="39"/>
      <c r="L16" s="39"/>
      <c r="M16" s="39"/>
      <c r="N16" s="39"/>
      <c r="O16" s="39"/>
      <c r="P16" s="39"/>
      <c r="Q16" s="39"/>
    </row>
    <row r="17" spans="1:27" ht="22.5" customHeight="1" thickBot="1">
      <c r="A17" s="93"/>
      <c r="B17" s="64"/>
      <c r="C17" s="60"/>
      <c r="D17" s="61"/>
      <c r="E17" s="62"/>
      <c r="F17" s="61"/>
      <c r="G17" s="61"/>
      <c r="H17" s="63"/>
      <c r="I17" s="87"/>
      <c r="J17" s="87"/>
      <c r="K17" s="87"/>
      <c r="L17" s="87"/>
      <c r="M17" s="87"/>
      <c r="N17" s="87"/>
      <c r="O17" s="87"/>
      <c r="P17" s="87"/>
      <c r="Q17" s="87"/>
    </row>
    <row r="18" spans="1:27" ht="21.75" customHeight="1" thickBot="1">
      <c r="A18" s="88"/>
      <c r="B18" s="89"/>
      <c r="C18" s="89"/>
      <c r="D18" s="89"/>
      <c r="E18" s="89"/>
      <c r="F18" s="89"/>
      <c r="G18" s="89"/>
      <c r="H18" s="90"/>
      <c r="I18" s="39"/>
      <c r="J18" s="39"/>
      <c r="K18" s="39"/>
      <c r="L18" s="39"/>
      <c r="M18" s="39"/>
      <c r="N18" s="39"/>
      <c r="O18" s="39"/>
      <c r="P18" s="39"/>
      <c r="Q18" s="39"/>
    </row>
    <row r="19" spans="1:27" ht="17.25" customHeight="1" thickBot="1">
      <c r="A19" s="91">
        <v>3</v>
      </c>
      <c r="B19" s="41" t="s">
        <v>23</v>
      </c>
      <c r="C19" s="42" t="s">
        <v>24</v>
      </c>
      <c r="D19" s="42" t="s">
        <v>33</v>
      </c>
      <c r="E19" s="97" t="s">
        <v>34</v>
      </c>
      <c r="F19" s="43" t="s">
        <v>15</v>
      </c>
      <c r="G19" s="45" t="s">
        <v>16</v>
      </c>
      <c r="H19" s="44" t="s">
        <v>17</v>
      </c>
      <c r="I19" s="85" t="s">
        <v>12</v>
      </c>
      <c r="J19" s="86"/>
      <c r="K19" s="86"/>
      <c r="L19" s="86" t="s">
        <v>13</v>
      </c>
      <c r="M19" s="86"/>
      <c r="N19" s="86"/>
      <c r="O19" s="86" t="s">
        <v>14</v>
      </c>
      <c r="P19" s="86"/>
      <c r="Q19" s="86"/>
    </row>
    <row r="20" spans="1:27" ht="21.75" customHeight="1" thickBot="1">
      <c r="A20" s="92"/>
      <c r="B20" s="51"/>
      <c r="C20" s="50"/>
      <c r="D20" s="68"/>
      <c r="E20" s="98"/>
      <c r="F20" s="69"/>
      <c r="G20" s="70"/>
      <c r="H20" s="71"/>
      <c r="I20" s="35">
        <f>IF(D20=11,COUNTA(F20),0)</f>
        <v>0</v>
      </c>
      <c r="J20" s="1">
        <f>IF(D20=11,COUNTA(G20),0)</f>
        <v>0</v>
      </c>
      <c r="K20" s="1">
        <f>IF(D20=11,COUNTA(H20),0)</f>
        <v>0</v>
      </c>
      <c r="L20" s="1">
        <f>IF(D20=12,COUNTA(F20),0)</f>
        <v>0</v>
      </c>
      <c r="M20" s="1">
        <f>IF(D20=12,COUNTA(G20),0)</f>
        <v>0</v>
      </c>
      <c r="N20" s="1">
        <f>IF(D20=12,COUNTA(H20),0)</f>
        <v>0</v>
      </c>
      <c r="O20" s="1">
        <f>IF(D20=13,COUNTA(F20),0)</f>
        <v>0</v>
      </c>
      <c r="P20" s="1">
        <f>IF(D20=13,COUNTA(G20),0)</f>
        <v>0</v>
      </c>
      <c r="Q20" s="1">
        <f>IF(D20=13,COUNTA(H20),0)</f>
        <v>0</v>
      </c>
    </row>
    <row r="21" spans="1:27" ht="14.25" customHeight="1" thickBot="1">
      <c r="A21" s="92"/>
      <c r="B21" s="65" t="s">
        <v>25</v>
      </c>
      <c r="C21" s="53" t="s">
        <v>26</v>
      </c>
      <c r="D21" s="37"/>
      <c r="E21" s="94" t="s">
        <v>27</v>
      </c>
      <c r="F21" s="95"/>
      <c r="G21" s="95"/>
      <c r="H21" s="96"/>
      <c r="I21" s="39"/>
      <c r="J21" s="39"/>
      <c r="K21" s="39"/>
      <c r="L21" s="39"/>
      <c r="M21" s="39"/>
      <c r="N21" s="39"/>
      <c r="O21" s="39"/>
      <c r="P21" s="39"/>
      <c r="Q21" s="39"/>
      <c r="S21" s="106" t="s">
        <v>35</v>
      </c>
      <c r="T21" s="107"/>
      <c r="U21" s="107"/>
      <c r="V21" s="107"/>
      <c r="W21" s="107"/>
      <c r="X21" s="107"/>
      <c r="Y21" s="107"/>
      <c r="Z21" s="107"/>
      <c r="AA21" s="108"/>
    </row>
    <row r="22" spans="1:27" ht="21.75" customHeight="1">
      <c r="A22" s="92"/>
      <c r="B22" s="51"/>
      <c r="C22" s="54"/>
      <c r="D22" s="55"/>
      <c r="E22" s="56"/>
      <c r="F22" s="57"/>
      <c r="G22" s="57"/>
      <c r="H22" s="58"/>
      <c r="I22" s="87"/>
      <c r="J22" s="87"/>
      <c r="K22" s="87"/>
      <c r="L22" s="87"/>
      <c r="M22" s="87"/>
      <c r="N22" s="87"/>
      <c r="O22" s="87"/>
      <c r="P22" s="87"/>
      <c r="Q22" s="87"/>
      <c r="S22" s="101" t="s">
        <v>12</v>
      </c>
      <c r="T22" s="102"/>
      <c r="U22" s="103"/>
      <c r="V22" s="104" t="s">
        <v>13</v>
      </c>
      <c r="W22" s="102"/>
      <c r="X22" s="105"/>
      <c r="Y22" s="101" t="s">
        <v>14</v>
      </c>
      <c r="Z22" s="102"/>
      <c r="AA22" s="103"/>
    </row>
    <row r="23" spans="1:27" ht="22.5" customHeight="1" thickBot="1">
      <c r="A23" s="92"/>
      <c r="B23" s="65" t="s">
        <v>28</v>
      </c>
      <c r="C23" s="59" t="s">
        <v>29</v>
      </c>
      <c r="D23" s="36"/>
      <c r="E23" s="52" t="s">
        <v>30</v>
      </c>
      <c r="F23" s="37"/>
      <c r="G23" s="37"/>
      <c r="H23" s="38"/>
      <c r="I23" s="39"/>
      <c r="J23" s="39"/>
      <c r="K23" s="39"/>
      <c r="L23" s="39"/>
      <c r="M23" s="39"/>
      <c r="N23" s="39"/>
      <c r="O23" s="39"/>
      <c r="P23" s="39"/>
      <c r="Q23" s="39"/>
      <c r="S23" s="78" t="s">
        <v>15</v>
      </c>
      <c r="T23" s="79" t="s">
        <v>16</v>
      </c>
      <c r="U23" s="80" t="s">
        <v>17</v>
      </c>
      <c r="V23" s="81" t="s">
        <v>15</v>
      </c>
      <c r="W23" s="79" t="s">
        <v>16</v>
      </c>
      <c r="X23" s="82" t="s">
        <v>17</v>
      </c>
      <c r="Y23" s="78" t="s">
        <v>15</v>
      </c>
      <c r="Z23" s="79" t="s">
        <v>16</v>
      </c>
      <c r="AA23" s="80" t="s">
        <v>17</v>
      </c>
    </row>
    <row r="24" spans="1:27" ht="21.75" customHeight="1" thickBot="1">
      <c r="A24" s="93"/>
      <c r="B24" s="64"/>
      <c r="C24" s="60"/>
      <c r="D24" s="61"/>
      <c r="E24" s="62"/>
      <c r="F24" s="61"/>
      <c r="G24" s="61"/>
      <c r="H24" s="63"/>
      <c r="I24" s="39"/>
      <c r="J24" s="39"/>
      <c r="K24" s="39"/>
      <c r="L24" s="39"/>
      <c r="M24" s="39"/>
      <c r="N24" s="39"/>
      <c r="O24" s="39"/>
      <c r="P24" s="39"/>
      <c r="Q24" s="39"/>
      <c r="S24" s="34">
        <f>I6+I13+I20+I27+I34+I41+I48+I55+I62+I69+I76+I83+I90+I97+I104+I111+I118+I125+I132+I139</f>
        <v>0</v>
      </c>
      <c r="T24" s="34">
        <f t="shared" ref="T24:AA24" si="0">J6+J13+J20+J27+J34+J41+J48+J55+J62+J69+J76+J83+J90+J97+J104+J111+J118+J125+J132+J139+J146</f>
        <v>0</v>
      </c>
      <c r="U24" s="34">
        <f t="shared" si="0"/>
        <v>0</v>
      </c>
      <c r="V24" s="34">
        <f t="shared" si="0"/>
        <v>0</v>
      </c>
      <c r="W24" s="34">
        <f t="shared" si="0"/>
        <v>0</v>
      </c>
      <c r="X24" s="34">
        <f t="shared" si="0"/>
        <v>0</v>
      </c>
      <c r="Y24" s="34">
        <f t="shared" si="0"/>
        <v>0</v>
      </c>
      <c r="Z24" s="34">
        <f t="shared" si="0"/>
        <v>0</v>
      </c>
      <c r="AA24" s="34">
        <f t="shared" si="0"/>
        <v>0</v>
      </c>
    </row>
    <row r="25" spans="1:27" ht="21.75" customHeight="1" thickBot="1">
      <c r="A25" s="88"/>
      <c r="B25" s="89"/>
      <c r="C25" s="89"/>
      <c r="D25" s="89"/>
      <c r="E25" s="89"/>
      <c r="F25" s="89"/>
      <c r="G25" s="89"/>
      <c r="H25" s="90"/>
      <c r="I25" s="39"/>
      <c r="J25" s="39"/>
      <c r="K25" s="39"/>
      <c r="L25" s="39"/>
      <c r="M25" s="39"/>
      <c r="N25" s="39"/>
      <c r="O25" s="39"/>
      <c r="P25" s="39"/>
      <c r="Q25" s="39"/>
    </row>
    <row r="26" spans="1:27" ht="15.75" thickBot="1">
      <c r="A26" s="91">
        <v>4</v>
      </c>
      <c r="B26" s="41" t="s">
        <v>23</v>
      </c>
      <c r="C26" s="42" t="s">
        <v>24</v>
      </c>
      <c r="D26" s="42" t="s">
        <v>33</v>
      </c>
      <c r="E26" s="83" t="s">
        <v>34</v>
      </c>
      <c r="F26" s="43" t="s">
        <v>15</v>
      </c>
      <c r="G26" s="45" t="s">
        <v>16</v>
      </c>
      <c r="H26" s="44" t="s">
        <v>17</v>
      </c>
      <c r="I26" s="85" t="s">
        <v>12</v>
      </c>
      <c r="J26" s="86"/>
      <c r="K26" s="86"/>
      <c r="L26" s="86" t="s">
        <v>13</v>
      </c>
      <c r="M26" s="86"/>
      <c r="N26" s="86"/>
      <c r="O26" s="86" t="s">
        <v>14</v>
      </c>
      <c r="P26" s="86"/>
      <c r="Q26" s="86"/>
    </row>
    <row r="27" spans="1:27" ht="15.75" customHeight="1" thickBot="1">
      <c r="A27" s="92"/>
      <c r="B27" s="51"/>
      <c r="C27" s="50"/>
      <c r="D27" s="68"/>
      <c r="E27" s="84"/>
      <c r="F27" s="72"/>
      <c r="G27" s="73"/>
      <c r="H27" s="74"/>
      <c r="I27" s="35">
        <f>IF(D27=11,COUNTA(F27),0)</f>
        <v>0</v>
      </c>
      <c r="J27" s="1">
        <f>IF(D27=11,COUNTA(G27),0)</f>
        <v>0</v>
      </c>
      <c r="K27" s="1">
        <f>IF(D27=11,COUNTA(H27),0)</f>
        <v>0</v>
      </c>
      <c r="L27" s="1">
        <f>IF(D27=12,COUNTA(F27),0)</f>
        <v>0</v>
      </c>
      <c r="M27" s="1">
        <f>IF(D27=12,COUNTA(G27),0)</f>
        <v>0</v>
      </c>
      <c r="N27" s="1">
        <f>IF(D27=12,COUNTA(H27),0)</f>
        <v>0</v>
      </c>
      <c r="O27" s="1">
        <f>IF(D27=13,COUNTA(F27),0)</f>
        <v>0</v>
      </c>
      <c r="P27" s="1">
        <f>IF(D27=13,COUNTA(G27),0)</f>
        <v>0</v>
      </c>
      <c r="Q27" s="1">
        <f>IF(D27=13,COUNTA(H27),0)</f>
        <v>0</v>
      </c>
    </row>
    <row r="28" spans="1:27" ht="21.75" customHeight="1">
      <c r="A28" s="92"/>
      <c r="B28" s="65" t="s">
        <v>25</v>
      </c>
      <c r="C28" s="53" t="s">
        <v>26</v>
      </c>
      <c r="D28" s="37"/>
      <c r="E28" s="94" t="s">
        <v>27</v>
      </c>
      <c r="F28" s="95"/>
      <c r="G28" s="95"/>
      <c r="H28" s="96"/>
      <c r="I28" s="39"/>
      <c r="J28" s="39"/>
      <c r="K28" s="39"/>
      <c r="L28" s="39"/>
      <c r="M28" s="39"/>
      <c r="N28" s="39"/>
      <c r="O28" s="39"/>
      <c r="P28" s="39"/>
      <c r="Q28" s="39"/>
    </row>
    <row r="29" spans="1:27" ht="21" customHeight="1">
      <c r="A29" s="92"/>
      <c r="B29" s="51"/>
      <c r="C29" s="54"/>
      <c r="D29" s="55"/>
      <c r="E29" s="56"/>
      <c r="F29" s="57"/>
      <c r="G29" s="57"/>
      <c r="H29" s="58"/>
      <c r="I29" s="39"/>
      <c r="J29" s="39"/>
      <c r="K29" s="39"/>
      <c r="L29" s="39"/>
      <c r="M29" s="39"/>
      <c r="N29" s="39"/>
      <c r="O29" s="39"/>
      <c r="P29" s="39"/>
      <c r="Q29" s="39"/>
    </row>
    <row r="30" spans="1:27" ht="21.75" customHeight="1">
      <c r="A30" s="92"/>
      <c r="B30" s="65" t="s">
        <v>28</v>
      </c>
      <c r="C30" s="59" t="s">
        <v>29</v>
      </c>
      <c r="D30" s="36"/>
      <c r="E30" s="52" t="s">
        <v>30</v>
      </c>
      <c r="F30" s="37"/>
      <c r="G30" s="37"/>
      <c r="H30" s="38"/>
      <c r="I30" s="39"/>
      <c r="J30" s="39"/>
      <c r="K30" s="39"/>
      <c r="L30" s="39"/>
      <c r="M30" s="39"/>
      <c r="N30" s="39"/>
      <c r="O30" s="39"/>
      <c r="P30" s="39"/>
      <c r="Q30" s="39"/>
    </row>
    <row r="31" spans="1:27" ht="21.75" thickBot="1">
      <c r="A31" s="93"/>
      <c r="B31" s="64"/>
      <c r="C31" s="60"/>
      <c r="D31" s="61"/>
      <c r="E31" s="62"/>
      <c r="F31" s="61"/>
      <c r="G31" s="61"/>
      <c r="H31" s="63"/>
      <c r="I31" s="39"/>
      <c r="J31" s="39"/>
      <c r="K31" s="39"/>
      <c r="L31" s="39"/>
      <c r="M31" s="39"/>
      <c r="N31" s="39"/>
      <c r="O31" s="39"/>
      <c r="P31" s="39"/>
      <c r="Q31" s="39"/>
    </row>
    <row r="32" spans="1:27" ht="15.75" customHeight="1" thickBot="1">
      <c r="A32" s="88"/>
      <c r="B32" s="89"/>
      <c r="C32" s="89"/>
      <c r="D32" s="89"/>
      <c r="E32" s="89"/>
      <c r="F32" s="89"/>
      <c r="G32" s="89"/>
      <c r="H32" s="90"/>
      <c r="I32" s="87"/>
      <c r="J32" s="87"/>
      <c r="K32" s="87"/>
      <c r="L32" s="87"/>
      <c r="M32" s="87"/>
      <c r="N32" s="87"/>
      <c r="O32" s="87"/>
      <c r="P32" s="87"/>
      <c r="Q32" s="87"/>
    </row>
    <row r="33" spans="1:17" ht="21.75" customHeight="1" thickBot="1">
      <c r="A33" s="91">
        <v>5</v>
      </c>
      <c r="B33" s="41" t="s">
        <v>23</v>
      </c>
      <c r="C33" s="42" t="s">
        <v>24</v>
      </c>
      <c r="D33" s="42" t="s">
        <v>33</v>
      </c>
      <c r="E33" s="83" t="s">
        <v>34</v>
      </c>
      <c r="F33" s="43" t="s">
        <v>15</v>
      </c>
      <c r="G33" s="45" t="s">
        <v>16</v>
      </c>
      <c r="H33" s="44" t="s">
        <v>17</v>
      </c>
      <c r="I33" s="85" t="s">
        <v>12</v>
      </c>
      <c r="J33" s="86"/>
      <c r="K33" s="86"/>
      <c r="L33" s="86" t="s">
        <v>13</v>
      </c>
      <c r="M33" s="86"/>
      <c r="N33" s="86"/>
      <c r="O33" s="86" t="s">
        <v>14</v>
      </c>
      <c r="P33" s="86"/>
      <c r="Q33" s="86"/>
    </row>
    <row r="34" spans="1:17" ht="21" customHeight="1" thickBot="1">
      <c r="A34" s="92"/>
      <c r="B34" s="51"/>
      <c r="C34" s="50"/>
      <c r="D34" s="68"/>
      <c r="E34" s="84"/>
      <c r="F34" s="72"/>
      <c r="G34" s="73"/>
      <c r="H34" s="74"/>
      <c r="I34" s="35">
        <f>IF(D34=11,COUNTA(F34),0)</f>
        <v>0</v>
      </c>
      <c r="J34" s="1">
        <f>IF(D34=11,COUNTA(G34),0)</f>
        <v>0</v>
      </c>
      <c r="K34" s="1">
        <f>IF(D34=11,COUNTA(H34),0)</f>
        <v>0</v>
      </c>
      <c r="L34" s="1">
        <f>IF(D34=12,COUNTA(F34),0)</f>
        <v>0</v>
      </c>
      <c r="M34" s="1">
        <f>IF(D34=12,COUNTA(G34),0)</f>
        <v>0</v>
      </c>
      <c r="N34" s="1">
        <f>IF(D34=12,COUNTA(H34),0)</f>
        <v>0</v>
      </c>
      <c r="O34" s="1">
        <f>IF(D34=13,COUNTA(F34),0)</f>
        <v>0</v>
      </c>
      <c r="P34" s="1">
        <f>IF(D34=13,COUNTA(G34),0)</f>
        <v>0</v>
      </c>
      <c r="Q34" s="1">
        <f>IF(D34=13,COUNTA(H34),0)</f>
        <v>0</v>
      </c>
    </row>
    <row r="35" spans="1:17" ht="21.75" customHeight="1">
      <c r="A35" s="92"/>
      <c r="B35" s="65" t="s">
        <v>25</v>
      </c>
      <c r="C35" s="53" t="s">
        <v>26</v>
      </c>
      <c r="D35" s="37"/>
      <c r="E35" s="94" t="s">
        <v>27</v>
      </c>
      <c r="F35" s="95"/>
      <c r="G35" s="95"/>
      <c r="H35" s="96"/>
      <c r="I35" s="39"/>
      <c r="J35" s="39"/>
      <c r="K35" s="39"/>
      <c r="L35" s="39"/>
      <c r="M35" s="39"/>
      <c r="N35" s="39"/>
      <c r="O35" s="39"/>
      <c r="P35" s="39"/>
      <c r="Q35" s="39"/>
    </row>
    <row r="36" spans="1:17" ht="21">
      <c r="A36" s="92"/>
      <c r="B36" s="51"/>
      <c r="C36" s="54"/>
      <c r="D36" s="55"/>
      <c r="E36" s="56"/>
      <c r="F36" s="57"/>
      <c r="G36" s="57"/>
      <c r="H36" s="58"/>
      <c r="I36" s="39"/>
      <c r="J36" s="39"/>
      <c r="K36" s="39"/>
      <c r="L36" s="39"/>
      <c r="M36" s="39"/>
      <c r="N36" s="39"/>
      <c r="O36" s="39"/>
      <c r="P36" s="39"/>
      <c r="Q36" s="39"/>
    </row>
    <row r="37" spans="1:17" ht="15.75" customHeight="1">
      <c r="A37" s="92"/>
      <c r="B37" s="65" t="s">
        <v>28</v>
      </c>
      <c r="C37" s="59" t="s">
        <v>29</v>
      </c>
      <c r="D37" s="36"/>
      <c r="E37" s="52" t="s">
        <v>30</v>
      </c>
      <c r="F37" s="37"/>
      <c r="G37" s="37"/>
      <c r="H37" s="38"/>
      <c r="I37" s="87"/>
      <c r="J37" s="87"/>
      <c r="K37" s="87"/>
      <c r="L37" s="87"/>
      <c r="M37" s="87"/>
      <c r="N37" s="87"/>
      <c r="O37" s="87"/>
      <c r="P37" s="87"/>
      <c r="Q37" s="87"/>
    </row>
    <row r="38" spans="1:17" ht="21.75" customHeight="1" thickBot="1">
      <c r="A38" s="93"/>
      <c r="B38" s="64"/>
      <c r="C38" s="60"/>
      <c r="D38" s="61"/>
      <c r="E38" s="62"/>
      <c r="F38" s="61"/>
      <c r="G38" s="61"/>
      <c r="H38" s="63"/>
      <c r="I38" s="39"/>
      <c r="J38" s="39"/>
      <c r="K38" s="39"/>
      <c r="L38" s="39"/>
      <c r="M38" s="39"/>
      <c r="N38" s="39"/>
      <c r="O38" s="39"/>
      <c r="P38" s="39"/>
      <c r="Q38" s="39"/>
    </row>
    <row r="39" spans="1:17" ht="21" customHeight="1" thickBot="1">
      <c r="A39" s="88"/>
      <c r="B39" s="89"/>
      <c r="C39" s="89"/>
      <c r="D39" s="89"/>
      <c r="E39" s="89"/>
      <c r="F39" s="89"/>
      <c r="G39" s="89"/>
      <c r="H39" s="90"/>
      <c r="I39" s="39"/>
      <c r="J39" s="39"/>
      <c r="K39" s="39"/>
      <c r="L39" s="39"/>
      <c r="M39" s="39"/>
      <c r="N39" s="39"/>
      <c r="O39" s="39"/>
      <c r="P39" s="39"/>
      <c r="Q39" s="39"/>
    </row>
    <row r="40" spans="1:17" ht="21.75" customHeight="1" thickBot="1">
      <c r="A40" s="91">
        <v>6</v>
      </c>
      <c r="B40" s="41" t="s">
        <v>23</v>
      </c>
      <c r="C40" s="42" t="s">
        <v>24</v>
      </c>
      <c r="D40" s="42" t="s">
        <v>33</v>
      </c>
      <c r="E40" s="83" t="s">
        <v>34</v>
      </c>
      <c r="F40" s="43" t="s">
        <v>15</v>
      </c>
      <c r="G40" s="45" t="s">
        <v>16</v>
      </c>
      <c r="H40" s="44" t="s">
        <v>17</v>
      </c>
      <c r="I40" s="85" t="s">
        <v>12</v>
      </c>
      <c r="J40" s="86"/>
      <c r="K40" s="86"/>
      <c r="L40" s="86" t="s">
        <v>13</v>
      </c>
      <c r="M40" s="86"/>
      <c r="N40" s="86"/>
      <c r="O40" s="86" t="s">
        <v>14</v>
      </c>
      <c r="P40" s="86"/>
      <c r="Q40" s="86"/>
    </row>
    <row r="41" spans="1:17" ht="21.75" thickBot="1">
      <c r="A41" s="92"/>
      <c r="B41" s="51"/>
      <c r="C41" s="50"/>
      <c r="D41" s="68"/>
      <c r="E41" s="84"/>
      <c r="F41" s="72"/>
      <c r="G41" s="73"/>
      <c r="H41" s="74"/>
      <c r="I41" s="35">
        <f>IF(D41=11,COUNTA(F41),0)</f>
        <v>0</v>
      </c>
      <c r="J41" s="1">
        <f>IF(D41=11,COUNTA(G41),0)</f>
        <v>0</v>
      </c>
      <c r="K41" s="1">
        <f>IF(D41=11,COUNTA(H41),0)</f>
        <v>0</v>
      </c>
      <c r="L41" s="1">
        <f>IF(D41=12,COUNTA(F41),0)</f>
        <v>0</v>
      </c>
      <c r="M41" s="1">
        <f>IF(D41=12,COUNTA(G41),0)</f>
        <v>0</v>
      </c>
      <c r="N41" s="1">
        <f>IF(D41=12,COUNTA(H41),0)</f>
        <v>0</v>
      </c>
      <c r="O41" s="1">
        <f>IF(D41=13,COUNTA(F41),0)</f>
        <v>0</v>
      </c>
      <c r="P41" s="1">
        <f>IF(D41=13,COUNTA(G41),0)</f>
        <v>0</v>
      </c>
      <c r="Q41" s="1">
        <f>IF(D41=13,COUNTA(H41),0)</f>
        <v>0</v>
      </c>
    </row>
    <row r="42" spans="1:17" ht="15.75" customHeight="1">
      <c r="A42" s="92"/>
      <c r="B42" s="65" t="s">
        <v>25</v>
      </c>
      <c r="C42" s="53" t="s">
        <v>26</v>
      </c>
      <c r="D42" s="37"/>
      <c r="E42" s="94" t="s">
        <v>27</v>
      </c>
      <c r="F42" s="95"/>
      <c r="G42" s="95"/>
      <c r="H42" s="96"/>
      <c r="I42" s="87"/>
      <c r="J42" s="87"/>
      <c r="K42" s="87"/>
      <c r="L42" s="87"/>
      <c r="M42" s="87"/>
      <c r="N42" s="87"/>
      <c r="O42" s="87"/>
      <c r="P42" s="87"/>
      <c r="Q42" s="87"/>
    </row>
    <row r="43" spans="1:17" ht="21.75" customHeight="1">
      <c r="A43" s="92"/>
      <c r="B43" s="51"/>
      <c r="C43" s="54"/>
      <c r="D43" s="55"/>
      <c r="E43" s="56"/>
      <c r="F43" s="57"/>
      <c r="G43" s="57"/>
      <c r="H43" s="58"/>
      <c r="I43" s="39"/>
      <c r="J43" s="39"/>
      <c r="K43" s="39"/>
      <c r="L43" s="39"/>
      <c r="M43" s="39"/>
      <c r="N43" s="39"/>
      <c r="O43" s="39"/>
      <c r="P43" s="39"/>
      <c r="Q43" s="39"/>
    </row>
    <row r="44" spans="1:17" ht="21" customHeight="1">
      <c r="A44" s="92"/>
      <c r="B44" s="65" t="s">
        <v>28</v>
      </c>
      <c r="C44" s="59" t="s">
        <v>29</v>
      </c>
      <c r="D44" s="36"/>
      <c r="E44" s="52" t="s">
        <v>30</v>
      </c>
      <c r="F44" s="37"/>
      <c r="G44" s="37"/>
      <c r="H44" s="38"/>
      <c r="I44" s="39"/>
      <c r="J44" s="39"/>
      <c r="K44" s="39"/>
      <c r="L44" s="39"/>
      <c r="M44" s="39"/>
      <c r="N44" s="39"/>
      <c r="O44" s="39"/>
      <c r="P44" s="39"/>
      <c r="Q44" s="39"/>
    </row>
    <row r="45" spans="1:17" ht="21.75" customHeight="1" thickBot="1">
      <c r="A45" s="93"/>
      <c r="B45" s="64"/>
      <c r="C45" s="60"/>
      <c r="D45" s="61"/>
      <c r="E45" s="62"/>
      <c r="F45" s="61"/>
      <c r="G45" s="61"/>
      <c r="H45" s="63"/>
      <c r="I45" s="39"/>
      <c r="J45" s="39"/>
      <c r="K45" s="39"/>
      <c r="L45" s="39"/>
      <c r="M45" s="39"/>
      <c r="N45" s="39"/>
      <c r="O45" s="39"/>
      <c r="P45" s="39"/>
      <c r="Q45" s="39"/>
    </row>
    <row r="46" spans="1:17" ht="24" thickBot="1">
      <c r="A46" s="88"/>
      <c r="B46" s="89"/>
      <c r="C46" s="89"/>
      <c r="D46" s="89"/>
      <c r="E46" s="89"/>
      <c r="F46" s="89"/>
      <c r="G46" s="89"/>
      <c r="H46" s="90"/>
      <c r="I46" s="39"/>
      <c r="J46" s="39"/>
      <c r="K46" s="39"/>
      <c r="L46" s="39"/>
      <c r="M46" s="39"/>
      <c r="N46" s="39"/>
      <c r="O46" s="39"/>
      <c r="P46" s="39"/>
      <c r="Q46" s="39"/>
    </row>
    <row r="47" spans="1:17" ht="15.75" customHeight="1" thickBot="1">
      <c r="A47" s="91">
        <v>7</v>
      </c>
      <c r="B47" s="41" t="s">
        <v>23</v>
      </c>
      <c r="C47" s="42" t="s">
        <v>24</v>
      </c>
      <c r="D47" s="42" t="s">
        <v>33</v>
      </c>
      <c r="E47" s="83" t="s">
        <v>34</v>
      </c>
      <c r="F47" s="43" t="s">
        <v>15</v>
      </c>
      <c r="G47" s="45" t="s">
        <v>16</v>
      </c>
      <c r="H47" s="44" t="s">
        <v>17</v>
      </c>
      <c r="I47" s="85" t="s">
        <v>12</v>
      </c>
      <c r="J47" s="86"/>
      <c r="K47" s="86"/>
      <c r="L47" s="86" t="s">
        <v>13</v>
      </c>
      <c r="M47" s="86"/>
      <c r="N47" s="86"/>
      <c r="O47" s="86" t="s">
        <v>14</v>
      </c>
      <c r="P47" s="86"/>
      <c r="Q47" s="86"/>
    </row>
    <row r="48" spans="1:17" ht="21.75" customHeight="1" thickBot="1">
      <c r="A48" s="92"/>
      <c r="B48" s="51"/>
      <c r="C48" s="50"/>
      <c r="D48" s="68"/>
      <c r="E48" s="84"/>
      <c r="F48" s="72"/>
      <c r="G48" s="73"/>
      <c r="H48" s="74"/>
      <c r="I48" s="35">
        <f>IF(D48=11,COUNTA(F48),0)</f>
        <v>0</v>
      </c>
      <c r="J48" s="1">
        <f>IF(D48=11,COUNTA(G48),0)</f>
        <v>0</v>
      </c>
      <c r="K48" s="1">
        <f>IF(D48=11,COUNTA(H48),0)</f>
        <v>0</v>
      </c>
      <c r="L48" s="1">
        <f>IF(D48=12,COUNTA(F48),0)</f>
        <v>0</v>
      </c>
      <c r="M48" s="1">
        <f>IF(D48=12,COUNTA(G48),0)</f>
        <v>0</v>
      </c>
      <c r="N48" s="1">
        <f>IF(D48=12,COUNTA(H48),0)</f>
        <v>0</v>
      </c>
      <c r="O48" s="1">
        <f>IF(D48=13,COUNTA(F48),0)</f>
        <v>0</v>
      </c>
      <c r="P48" s="1">
        <f>IF(D48=13,COUNTA(G48),0)</f>
        <v>0</v>
      </c>
      <c r="Q48" s="1">
        <f>IF(D48=13,COUNTA(H48),0)</f>
        <v>0</v>
      </c>
    </row>
    <row r="49" spans="1:17" ht="21" customHeight="1">
      <c r="A49" s="92"/>
      <c r="B49" s="65" t="s">
        <v>25</v>
      </c>
      <c r="C49" s="53" t="s">
        <v>26</v>
      </c>
      <c r="D49" s="37"/>
      <c r="E49" s="94" t="s">
        <v>27</v>
      </c>
      <c r="F49" s="95"/>
      <c r="G49" s="95"/>
      <c r="H49" s="96"/>
      <c r="I49" s="39"/>
      <c r="J49" s="39"/>
      <c r="K49" s="39"/>
      <c r="L49" s="39"/>
      <c r="M49" s="39"/>
      <c r="N49" s="39"/>
      <c r="O49" s="39"/>
      <c r="P49" s="39"/>
      <c r="Q49" s="39"/>
    </row>
    <row r="50" spans="1:17" ht="21.75" customHeight="1">
      <c r="A50" s="92"/>
      <c r="B50" s="51"/>
      <c r="C50" s="54"/>
      <c r="D50" s="55"/>
      <c r="E50" s="56"/>
      <c r="F50" s="57"/>
      <c r="G50" s="57"/>
      <c r="H50" s="58"/>
      <c r="I50" s="39"/>
      <c r="J50" s="39"/>
      <c r="K50" s="39"/>
      <c r="L50" s="39"/>
      <c r="M50" s="39"/>
      <c r="N50" s="39"/>
      <c r="O50" s="39"/>
      <c r="P50" s="39"/>
      <c r="Q50" s="39"/>
    </row>
    <row r="51" spans="1:17" ht="21">
      <c r="A51" s="92"/>
      <c r="B51" s="65" t="s">
        <v>28</v>
      </c>
      <c r="C51" s="59" t="s">
        <v>29</v>
      </c>
      <c r="D51" s="36"/>
      <c r="E51" s="52" t="s">
        <v>30</v>
      </c>
      <c r="F51" s="37"/>
      <c r="G51" s="37"/>
      <c r="H51" s="38"/>
      <c r="I51" s="39"/>
      <c r="J51" s="39"/>
      <c r="K51" s="39"/>
      <c r="L51" s="39"/>
      <c r="M51" s="39"/>
      <c r="N51" s="39"/>
      <c r="O51" s="39"/>
      <c r="P51" s="39"/>
      <c r="Q51" s="39"/>
    </row>
    <row r="52" spans="1:17" ht="15.75" customHeight="1" thickBot="1">
      <c r="A52" s="93"/>
      <c r="B52" s="64"/>
      <c r="C52" s="60"/>
      <c r="D52" s="61"/>
      <c r="E52" s="62"/>
      <c r="F52" s="61"/>
      <c r="G52" s="61"/>
      <c r="H52" s="63"/>
      <c r="I52" s="87"/>
      <c r="J52" s="87"/>
      <c r="K52" s="87"/>
      <c r="L52" s="87"/>
      <c r="M52" s="87"/>
      <c r="N52" s="87"/>
      <c r="O52" s="87"/>
      <c r="P52" s="87"/>
      <c r="Q52" s="87"/>
    </row>
    <row r="53" spans="1:17" ht="21.75" customHeight="1" thickBot="1">
      <c r="A53" s="88"/>
      <c r="B53" s="89"/>
      <c r="C53" s="89"/>
      <c r="D53" s="89"/>
      <c r="E53" s="89"/>
      <c r="F53" s="89"/>
      <c r="G53" s="89"/>
      <c r="H53" s="90"/>
      <c r="I53" s="39"/>
      <c r="J53" s="39"/>
      <c r="K53" s="39"/>
      <c r="L53" s="39"/>
      <c r="M53" s="39"/>
      <c r="N53" s="39"/>
      <c r="O53" s="39"/>
      <c r="P53" s="39"/>
      <c r="Q53" s="39"/>
    </row>
    <row r="54" spans="1:17" ht="21" customHeight="1" thickBot="1">
      <c r="A54" s="91">
        <v>8</v>
      </c>
      <c r="B54" s="41" t="s">
        <v>23</v>
      </c>
      <c r="C54" s="42" t="s">
        <v>24</v>
      </c>
      <c r="D54" s="42" t="s">
        <v>33</v>
      </c>
      <c r="E54" s="83" t="s">
        <v>34</v>
      </c>
      <c r="F54" s="43" t="s">
        <v>15</v>
      </c>
      <c r="G54" s="45" t="s">
        <v>16</v>
      </c>
      <c r="H54" s="44" t="s">
        <v>17</v>
      </c>
      <c r="I54" s="85" t="s">
        <v>12</v>
      </c>
      <c r="J54" s="86"/>
      <c r="K54" s="86"/>
      <c r="L54" s="86" t="s">
        <v>13</v>
      </c>
      <c r="M54" s="86"/>
      <c r="N54" s="86"/>
      <c r="O54" s="86" t="s">
        <v>14</v>
      </c>
      <c r="P54" s="86"/>
      <c r="Q54" s="86"/>
    </row>
    <row r="55" spans="1:17" ht="21.75" customHeight="1" thickBot="1">
      <c r="A55" s="92"/>
      <c r="B55" s="51"/>
      <c r="C55" s="50"/>
      <c r="D55" s="68"/>
      <c r="E55" s="84"/>
      <c r="F55" s="72"/>
      <c r="G55" s="73"/>
      <c r="H55" s="74"/>
      <c r="I55" s="35">
        <f>IF(D55=11,COUNTA(F55),0)</f>
        <v>0</v>
      </c>
      <c r="J55" s="1">
        <f>IF(D55=11,COUNTA(G55),0)</f>
        <v>0</v>
      </c>
      <c r="K55" s="1">
        <f>IF(D55=11,COUNTA(H55),0)</f>
        <v>0</v>
      </c>
      <c r="L55" s="1">
        <f>IF(D55=12,COUNTA(F55),0)</f>
        <v>0</v>
      </c>
      <c r="M55" s="1">
        <f>IF(D55=12,COUNTA(G55),0)</f>
        <v>0</v>
      </c>
      <c r="N55" s="1">
        <f>IF(D55=12,COUNTA(H55),0)</f>
        <v>0</v>
      </c>
      <c r="O55" s="1">
        <f>IF(D55=13,COUNTA(F55),0)</f>
        <v>0</v>
      </c>
      <c r="P55" s="1">
        <f>IF(D55=13,COUNTA(G55),0)</f>
        <v>0</v>
      </c>
      <c r="Q55" s="1">
        <f>IF(D55=13,COUNTA(H55),0)</f>
        <v>0</v>
      </c>
    </row>
    <row r="56" spans="1:17" ht="21" customHeight="1">
      <c r="A56" s="92"/>
      <c r="B56" s="65" t="s">
        <v>25</v>
      </c>
      <c r="C56" s="53" t="s">
        <v>26</v>
      </c>
      <c r="D56" s="37"/>
      <c r="E56" s="94" t="s">
        <v>27</v>
      </c>
      <c r="F56" s="95"/>
      <c r="G56" s="95"/>
      <c r="H56" s="96"/>
      <c r="I56" s="39"/>
      <c r="J56" s="39"/>
      <c r="K56" s="39"/>
      <c r="L56" s="39"/>
      <c r="M56" s="39"/>
      <c r="N56" s="39"/>
      <c r="O56" s="39"/>
      <c r="P56" s="39"/>
      <c r="Q56" s="39"/>
    </row>
    <row r="57" spans="1:17" ht="21">
      <c r="A57" s="92"/>
      <c r="B57" s="51"/>
      <c r="C57" s="54"/>
      <c r="D57" s="55"/>
      <c r="E57" s="56"/>
      <c r="F57" s="57"/>
      <c r="G57" s="57"/>
      <c r="H57" s="58"/>
      <c r="I57" s="39"/>
      <c r="J57" s="39"/>
      <c r="K57" s="39"/>
      <c r="L57" s="39"/>
      <c r="M57" s="39"/>
      <c r="N57" s="39"/>
      <c r="O57" s="39"/>
      <c r="P57" s="39"/>
      <c r="Q57" s="39"/>
    </row>
    <row r="58" spans="1:17" ht="21">
      <c r="A58" s="92"/>
      <c r="B58" s="65" t="s">
        <v>28</v>
      </c>
      <c r="C58" s="59" t="s">
        <v>29</v>
      </c>
      <c r="D58" s="36"/>
      <c r="E58" s="52" t="s">
        <v>30</v>
      </c>
      <c r="F58" s="37"/>
      <c r="G58" s="37"/>
      <c r="H58" s="38"/>
      <c r="I58" s="39"/>
      <c r="J58" s="39"/>
      <c r="K58" s="39"/>
      <c r="L58" s="39"/>
      <c r="M58" s="39"/>
      <c r="N58" s="39"/>
      <c r="O58" s="39"/>
      <c r="P58" s="39"/>
      <c r="Q58" s="39"/>
    </row>
    <row r="59" spans="1:17" ht="21.75" thickBot="1">
      <c r="A59" s="93"/>
      <c r="B59" s="64"/>
      <c r="C59" s="60"/>
      <c r="D59" s="61"/>
      <c r="E59" s="62"/>
      <c r="F59" s="61"/>
      <c r="G59" s="61"/>
      <c r="H59" s="63"/>
      <c r="I59" s="39"/>
      <c r="J59" s="39"/>
      <c r="K59" s="39"/>
      <c r="L59" s="39"/>
      <c r="M59" s="39"/>
      <c r="N59" s="39"/>
      <c r="O59" s="39"/>
      <c r="P59" s="39"/>
      <c r="Q59" s="39"/>
    </row>
    <row r="60" spans="1:17" ht="24" thickBot="1">
      <c r="A60" s="88"/>
      <c r="B60" s="89"/>
      <c r="C60" s="89"/>
      <c r="D60" s="89"/>
      <c r="E60" s="89"/>
      <c r="F60" s="89"/>
      <c r="G60" s="89"/>
      <c r="H60" s="90"/>
      <c r="I60" s="39"/>
      <c r="J60" s="39"/>
      <c r="K60" s="39"/>
      <c r="L60" s="39"/>
      <c r="M60" s="39"/>
      <c r="N60" s="39"/>
      <c r="O60" s="39"/>
      <c r="P60" s="39"/>
      <c r="Q60" s="39"/>
    </row>
    <row r="61" spans="1:17" ht="15.75" thickBot="1">
      <c r="A61" s="91">
        <v>9</v>
      </c>
      <c r="B61" s="41" t="s">
        <v>23</v>
      </c>
      <c r="C61" s="42" t="s">
        <v>24</v>
      </c>
      <c r="D61" s="42" t="s">
        <v>33</v>
      </c>
      <c r="E61" s="83" t="s">
        <v>34</v>
      </c>
      <c r="F61" s="43" t="s">
        <v>15</v>
      </c>
      <c r="G61" s="45" t="s">
        <v>16</v>
      </c>
      <c r="H61" s="44" t="s">
        <v>17</v>
      </c>
      <c r="I61" s="85" t="s">
        <v>12</v>
      </c>
      <c r="J61" s="86"/>
      <c r="K61" s="86"/>
      <c r="L61" s="86" t="s">
        <v>13</v>
      </c>
      <c r="M61" s="86"/>
      <c r="N61" s="86"/>
      <c r="O61" s="86" t="s">
        <v>14</v>
      </c>
      <c r="P61" s="86"/>
      <c r="Q61" s="86"/>
    </row>
    <row r="62" spans="1:17" ht="21.75" thickBot="1">
      <c r="A62" s="92"/>
      <c r="B62" s="51"/>
      <c r="C62" s="50"/>
      <c r="D62" s="68"/>
      <c r="E62" s="84"/>
      <c r="F62" s="72"/>
      <c r="G62" s="73"/>
      <c r="H62" s="74"/>
      <c r="I62" s="35">
        <f>IF(D62=11,COUNTA(F62),0)</f>
        <v>0</v>
      </c>
      <c r="J62" s="1">
        <f>IF(D62=11,COUNTA(G62),0)</f>
        <v>0</v>
      </c>
      <c r="K62" s="1">
        <f>IF(D62=11,COUNTA(H62),0)</f>
        <v>0</v>
      </c>
      <c r="L62" s="1">
        <f>IF(D62=12,COUNTA(F62),0)</f>
        <v>0</v>
      </c>
      <c r="M62" s="1">
        <f>IF(D62=12,COUNTA(G62),0)</f>
        <v>0</v>
      </c>
      <c r="N62" s="1">
        <f>IF(D62=12,COUNTA(H62),0)</f>
        <v>0</v>
      </c>
      <c r="O62" s="1">
        <f>IF(D62=13,COUNTA(F62),0)</f>
        <v>0</v>
      </c>
      <c r="P62" s="1">
        <f>IF(D62=13,COUNTA(G62),0)</f>
        <v>0</v>
      </c>
      <c r="Q62" s="1">
        <f>IF(D62=13,COUNTA(H62),0)</f>
        <v>0</v>
      </c>
    </row>
    <row r="63" spans="1:17" ht="21">
      <c r="A63" s="92"/>
      <c r="B63" s="65" t="s">
        <v>25</v>
      </c>
      <c r="C63" s="53" t="s">
        <v>26</v>
      </c>
      <c r="D63" s="37"/>
      <c r="E63" s="94" t="s">
        <v>27</v>
      </c>
      <c r="F63" s="95"/>
      <c r="G63" s="95"/>
      <c r="H63" s="96"/>
    </row>
    <row r="64" spans="1:17" ht="21">
      <c r="A64" s="92"/>
      <c r="B64" s="51"/>
      <c r="C64" s="54"/>
      <c r="D64" s="55"/>
      <c r="E64" s="56"/>
      <c r="F64" s="57"/>
      <c r="G64" s="57"/>
      <c r="H64" s="58"/>
    </row>
    <row r="65" spans="1:17" ht="21">
      <c r="A65" s="92"/>
      <c r="B65" s="65" t="s">
        <v>28</v>
      </c>
      <c r="C65" s="59" t="s">
        <v>29</v>
      </c>
      <c r="D65" s="36"/>
      <c r="E65" s="52" t="s">
        <v>30</v>
      </c>
      <c r="F65" s="37"/>
      <c r="G65" s="37"/>
      <c r="H65" s="38"/>
    </row>
    <row r="66" spans="1:17" ht="21.75" thickBot="1">
      <c r="A66" s="93"/>
      <c r="B66" s="64"/>
      <c r="C66" s="60"/>
      <c r="D66" s="61"/>
      <c r="E66" s="62"/>
      <c r="F66" s="61"/>
      <c r="G66" s="61"/>
      <c r="H66" s="63"/>
    </row>
    <row r="67" spans="1:17" ht="24" thickBot="1">
      <c r="A67" s="88"/>
      <c r="B67" s="89"/>
      <c r="C67" s="89"/>
      <c r="D67" s="89"/>
      <c r="E67" s="89"/>
      <c r="F67" s="89"/>
      <c r="G67" s="89"/>
      <c r="H67" s="90"/>
    </row>
    <row r="68" spans="1:17" ht="15.75" thickBot="1">
      <c r="A68" s="91">
        <v>10</v>
      </c>
      <c r="B68" s="41" t="s">
        <v>23</v>
      </c>
      <c r="C68" s="42" t="s">
        <v>24</v>
      </c>
      <c r="D68" s="42" t="s">
        <v>33</v>
      </c>
      <c r="E68" s="83" t="s">
        <v>34</v>
      </c>
      <c r="F68" s="43" t="s">
        <v>15</v>
      </c>
      <c r="G68" s="45" t="s">
        <v>16</v>
      </c>
      <c r="H68" s="44" t="s">
        <v>17</v>
      </c>
      <c r="I68" s="85" t="s">
        <v>12</v>
      </c>
      <c r="J68" s="86"/>
      <c r="K68" s="86"/>
      <c r="L68" s="86" t="s">
        <v>13</v>
      </c>
      <c r="M68" s="86"/>
      <c r="N68" s="86"/>
      <c r="O68" s="86" t="s">
        <v>14</v>
      </c>
      <c r="P68" s="86"/>
      <c r="Q68" s="86"/>
    </row>
    <row r="69" spans="1:17" ht="21.75" thickBot="1">
      <c r="A69" s="92"/>
      <c r="B69" s="51"/>
      <c r="C69" s="50"/>
      <c r="D69" s="68"/>
      <c r="E69" s="84"/>
      <c r="F69" s="72"/>
      <c r="G69" s="73"/>
      <c r="H69" s="74"/>
      <c r="I69" s="35">
        <f>IF(D69=11,COUNTA(F69),0)</f>
        <v>0</v>
      </c>
      <c r="J69" s="1">
        <f>IF(D69=11,COUNTA(G69),0)</f>
        <v>0</v>
      </c>
      <c r="K69" s="1">
        <f>IF(D69=11,COUNTA(H69),0)</f>
        <v>0</v>
      </c>
      <c r="L69" s="1">
        <f>IF(D69=12,COUNTA(F69),0)</f>
        <v>0</v>
      </c>
      <c r="M69" s="1">
        <f>IF(D69=12,COUNTA(G69),0)</f>
        <v>0</v>
      </c>
      <c r="N69" s="1">
        <f>IF(D69=12,COUNTA(H69),0)</f>
        <v>0</v>
      </c>
      <c r="O69" s="1">
        <f>IF(D69=13,COUNTA(F69),0)</f>
        <v>0</v>
      </c>
      <c r="P69" s="1">
        <f>IF(D69=13,COUNTA(G69),0)</f>
        <v>0</v>
      </c>
      <c r="Q69" s="1">
        <f>IF(D69=13,COUNTA(H69),0)</f>
        <v>0</v>
      </c>
    </row>
    <row r="70" spans="1:17" ht="21">
      <c r="A70" s="92"/>
      <c r="B70" s="65" t="s">
        <v>25</v>
      </c>
      <c r="C70" s="53" t="s">
        <v>26</v>
      </c>
      <c r="D70" s="37"/>
      <c r="E70" s="94" t="s">
        <v>27</v>
      </c>
      <c r="F70" s="95"/>
      <c r="G70" s="95"/>
      <c r="H70" s="96"/>
    </row>
    <row r="71" spans="1:17" ht="21">
      <c r="A71" s="92"/>
      <c r="B71" s="51"/>
      <c r="C71" s="54"/>
      <c r="D71" s="55"/>
      <c r="E71" s="56"/>
      <c r="F71" s="57"/>
      <c r="G71" s="57"/>
      <c r="H71" s="58"/>
    </row>
    <row r="72" spans="1:17" ht="21">
      <c r="A72" s="92"/>
      <c r="B72" s="65" t="s">
        <v>28</v>
      </c>
      <c r="C72" s="59" t="s">
        <v>29</v>
      </c>
      <c r="D72" s="36"/>
      <c r="E72" s="52" t="s">
        <v>30</v>
      </c>
      <c r="F72" s="37"/>
      <c r="G72" s="37"/>
      <c r="H72" s="38"/>
    </row>
    <row r="73" spans="1:17" ht="21.75" thickBot="1">
      <c r="A73" s="93"/>
      <c r="B73" s="64"/>
      <c r="C73" s="60"/>
      <c r="D73" s="61"/>
      <c r="E73" s="62"/>
      <c r="F73" s="61"/>
      <c r="G73" s="61"/>
      <c r="H73" s="63"/>
    </row>
    <row r="74" spans="1:17" ht="15.75" thickBot="1">
      <c r="A74" s="2"/>
      <c r="B74" s="2"/>
      <c r="C74" s="2"/>
      <c r="D74" s="2"/>
      <c r="E74" s="2"/>
      <c r="K74" s="87"/>
      <c r="L74" s="87"/>
      <c r="M74" s="87"/>
    </row>
    <row r="75" spans="1:17" ht="15.75" thickBot="1">
      <c r="A75" s="91">
        <v>11</v>
      </c>
      <c r="B75" s="41" t="s">
        <v>23</v>
      </c>
      <c r="C75" s="42" t="s">
        <v>24</v>
      </c>
      <c r="D75" s="42" t="s">
        <v>33</v>
      </c>
      <c r="E75" s="97" t="s">
        <v>34</v>
      </c>
      <c r="F75" s="43" t="s">
        <v>15</v>
      </c>
      <c r="G75" s="45" t="s">
        <v>16</v>
      </c>
      <c r="H75" s="44" t="s">
        <v>17</v>
      </c>
      <c r="I75" s="85" t="s">
        <v>12</v>
      </c>
      <c r="J75" s="86"/>
      <c r="K75" s="86"/>
      <c r="L75" s="86" t="s">
        <v>13</v>
      </c>
      <c r="M75" s="86"/>
      <c r="N75" s="86"/>
      <c r="O75" s="86" t="s">
        <v>14</v>
      </c>
      <c r="P75" s="86"/>
      <c r="Q75" s="86"/>
    </row>
    <row r="76" spans="1:17" ht="21.75" thickBot="1">
      <c r="A76" s="92"/>
      <c r="B76" s="51"/>
      <c r="C76" s="50"/>
      <c r="D76" s="68"/>
      <c r="E76" s="98"/>
      <c r="F76" s="69"/>
      <c r="G76" s="70"/>
      <c r="H76" s="71"/>
      <c r="I76" s="35">
        <f>IF(D76=11,COUNTA(F76),0)</f>
        <v>0</v>
      </c>
      <c r="J76" s="1">
        <f>IF(D76=11,COUNTA(G76),0)</f>
        <v>0</v>
      </c>
      <c r="K76" s="1">
        <f>IF(D76=11,COUNTA(H76),0)</f>
        <v>0</v>
      </c>
      <c r="L76" s="1">
        <f>IF(D76=12,COUNTA(F76),0)</f>
        <v>0</v>
      </c>
      <c r="M76" s="1">
        <f>IF(D76=12,COUNTA(G76),0)</f>
        <v>0</v>
      </c>
      <c r="N76" s="1">
        <f>IF(D76=12,COUNTA(H76),0)</f>
        <v>0</v>
      </c>
      <c r="O76" s="1">
        <f>IF(D76=13,COUNTA(F76),0)</f>
        <v>0</v>
      </c>
      <c r="P76" s="1">
        <f>IF(D76=13,COUNTA(G76),0)</f>
        <v>0</v>
      </c>
      <c r="Q76" s="1">
        <f>IF(D76=13,COUNTA(H76),0)</f>
        <v>0</v>
      </c>
    </row>
    <row r="77" spans="1:17" ht="21">
      <c r="A77" s="92"/>
      <c r="B77" s="65" t="s">
        <v>25</v>
      </c>
      <c r="C77" s="53" t="s">
        <v>26</v>
      </c>
      <c r="D77" s="37"/>
      <c r="E77" s="94" t="s">
        <v>27</v>
      </c>
      <c r="F77" s="95"/>
      <c r="G77" s="95"/>
      <c r="H77" s="96"/>
    </row>
    <row r="78" spans="1:17" ht="21">
      <c r="A78" s="92"/>
      <c r="B78" s="51"/>
      <c r="C78" s="54"/>
      <c r="D78" s="55"/>
      <c r="E78" s="56"/>
      <c r="F78" s="57"/>
      <c r="G78" s="57"/>
      <c r="H78" s="58"/>
    </row>
    <row r="79" spans="1:17" ht="21">
      <c r="A79" s="92"/>
      <c r="B79" s="65" t="s">
        <v>28</v>
      </c>
      <c r="C79" s="59" t="s">
        <v>29</v>
      </c>
      <c r="D79" s="40"/>
      <c r="E79" s="52" t="s">
        <v>30</v>
      </c>
      <c r="F79" s="37"/>
      <c r="G79" s="37"/>
      <c r="H79" s="38"/>
    </row>
    <row r="80" spans="1:17" ht="21.75" thickBot="1">
      <c r="A80" s="93"/>
      <c r="B80" s="64"/>
      <c r="C80" s="60"/>
      <c r="D80" s="61"/>
      <c r="E80" s="62"/>
      <c r="F80" s="61"/>
      <c r="G80" s="61"/>
      <c r="H80" s="63"/>
    </row>
    <row r="81" spans="1:17" ht="24" thickBot="1">
      <c r="A81" s="88"/>
      <c r="B81" s="89"/>
      <c r="C81" s="89"/>
      <c r="D81" s="89"/>
      <c r="E81" s="89"/>
      <c r="F81" s="89"/>
      <c r="G81" s="89"/>
      <c r="H81" s="90"/>
    </row>
    <row r="82" spans="1:17" ht="15.75" thickBot="1">
      <c r="A82" s="91">
        <v>12</v>
      </c>
      <c r="B82" s="41" t="s">
        <v>23</v>
      </c>
      <c r="C82" s="42" t="s">
        <v>24</v>
      </c>
      <c r="D82" s="42" t="s">
        <v>33</v>
      </c>
      <c r="E82" s="97" t="s">
        <v>34</v>
      </c>
      <c r="F82" s="43" t="s">
        <v>15</v>
      </c>
      <c r="G82" s="45" t="s">
        <v>16</v>
      </c>
      <c r="H82" s="44" t="s">
        <v>17</v>
      </c>
      <c r="I82" s="85" t="s">
        <v>12</v>
      </c>
      <c r="J82" s="86"/>
      <c r="K82" s="86"/>
      <c r="L82" s="86" t="s">
        <v>13</v>
      </c>
      <c r="M82" s="86"/>
      <c r="N82" s="86"/>
      <c r="O82" s="86" t="s">
        <v>14</v>
      </c>
      <c r="P82" s="86"/>
      <c r="Q82" s="86"/>
    </row>
    <row r="83" spans="1:17" ht="21.75" thickBot="1">
      <c r="A83" s="92"/>
      <c r="B83" s="51"/>
      <c r="C83" s="50"/>
      <c r="D83" s="68"/>
      <c r="E83" s="98"/>
      <c r="F83" s="69"/>
      <c r="G83" s="70"/>
      <c r="H83" s="71"/>
      <c r="I83" s="35">
        <f>IF(D83=11,COUNTA(F83),0)</f>
        <v>0</v>
      </c>
      <c r="J83" s="1">
        <f>IF(D83=11,COUNTA(G83),0)</f>
        <v>0</v>
      </c>
      <c r="K83" s="1">
        <f>IF(D83=11,COUNTA(H83),0)</f>
        <v>0</v>
      </c>
      <c r="L83" s="1">
        <f>IF(D83=12,COUNTA(F83),0)</f>
        <v>0</v>
      </c>
      <c r="M83" s="1">
        <f>IF(D83=12,COUNTA(G83),0)</f>
        <v>0</v>
      </c>
      <c r="N83" s="1">
        <f>IF(D83=12,COUNTA(H83),0)</f>
        <v>0</v>
      </c>
      <c r="O83" s="1">
        <f>IF(D83=13,COUNTA(F83),0)</f>
        <v>0</v>
      </c>
      <c r="P83" s="1">
        <f>IF(D83=13,COUNTA(G83),0)</f>
        <v>0</v>
      </c>
      <c r="Q83" s="1">
        <f>IF(D83=13,COUNTA(H83),0)</f>
        <v>0</v>
      </c>
    </row>
    <row r="84" spans="1:17" ht="21">
      <c r="A84" s="92"/>
      <c r="B84" s="65" t="s">
        <v>25</v>
      </c>
      <c r="C84" s="53" t="s">
        <v>26</v>
      </c>
      <c r="D84" s="37"/>
      <c r="E84" s="94" t="s">
        <v>27</v>
      </c>
      <c r="F84" s="95"/>
      <c r="G84" s="95"/>
      <c r="H84" s="96"/>
    </row>
    <row r="85" spans="1:17" ht="21">
      <c r="A85" s="92"/>
      <c r="B85" s="51"/>
      <c r="C85" s="54"/>
      <c r="D85" s="55"/>
      <c r="E85" s="56"/>
      <c r="F85" s="57"/>
      <c r="G85" s="57"/>
      <c r="H85" s="58"/>
    </row>
    <row r="86" spans="1:17" ht="21">
      <c r="A86" s="92"/>
      <c r="B86" s="65" t="s">
        <v>28</v>
      </c>
      <c r="C86" s="59" t="s">
        <v>29</v>
      </c>
      <c r="D86" s="40"/>
      <c r="E86" s="52" t="s">
        <v>30</v>
      </c>
      <c r="F86" s="37"/>
      <c r="G86" s="37"/>
      <c r="H86" s="38"/>
      <c r="I86" s="39"/>
      <c r="J86" s="39"/>
      <c r="K86" s="39"/>
      <c r="L86" s="39"/>
      <c r="M86" s="39"/>
      <c r="N86" s="39"/>
      <c r="O86" s="39"/>
      <c r="P86" s="39"/>
      <c r="Q86" s="39"/>
    </row>
    <row r="87" spans="1:17" ht="21.75" thickBot="1">
      <c r="A87" s="93"/>
      <c r="B87" s="64"/>
      <c r="C87" s="60"/>
      <c r="D87" s="61"/>
      <c r="E87" s="62"/>
      <c r="F87" s="61"/>
      <c r="G87" s="61"/>
      <c r="H87" s="63"/>
      <c r="I87" s="87"/>
      <c r="J87" s="87"/>
      <c r="K87" s="87"/>
      <c r="L87" s="87"/>
      <c r="M87" s="87"/>
      <c r="N87" s="87"/>
      <c r="O87" s="87"/>
      <c r="P87" s="87"/>
      <c r="Q87" s="87"/>
    </row>
    <row r="88" spans="1:17" ht="24" thickBot="1">
      <c r="A88" s="88"/>
      <c r="B88" s="89"/>
      <c r="C88" s="89"/>
      <c r="D88" s="89"/>
      <c r="E88" s="89"/>
      <c r="F88" s="89"/>
      <c r="G88" s="89"/>
      <c r="H88" s="90"/>
      <c r="I88" s="39"/>
      <c r="J88" s="39"/>
      <c r="K88" s="39"/>
      <c r="L88" s="39"/>
      <c r="M88" s="39"/>
      <c r="N88" s="39"/>
      <c r="O88" s="39"/>
      <c r="P88" s="39"/>
      <c r="Q88" s="39"/>
    </row>
    <row r="89" spans="1:17" ht="15.75" thickBot="1">
      <c r="A89" s="91">
        <v>13</v>
      </c>
      <c r="B89" s="41" t="s">
        <v>23</v>
      </c>
      <c r="C89" s="42" t="s">
        <v>24</v>
      </c>
      <c r="D89" s="42" t="s">
        <v>33</v>
      </c>
      <c r="E89" s="97" t="s">
        <v>34</v>
      </c>
      <c r="F89" s="43" t="s">
        <v>15</v>
      </c>
      <c r="G89" s="45" t="s">
        <v>16</v>
      </c>
      <c r="H89" s="44" t="s">
        <v>17</v>
      </c>
      <c r="I89" s="85" t="s">
        <v>12</v>
      </c>
      <c r="J89" s="86"/>
      <c r="K89" s="86"/>
      <c r="L89" s="86" t="s">
        <v>13</v>
      </c>
      <c r="M89" s="86"/>
      <c r="N89" s="86"/>
      <c r="O89" s="86" t="s">
        <v>14</v>
      </c>
      <c r="P89" s="86"/>
      <c r="Q89" s="86"/>
    </row>
    <row r="90" spans="1:17" ht="21.75" thickBot="1">
      <c r="A90" s="92"/>
      <c r="B90" s="51"/>
      <c r="C90" s="50"/>
      <c r="D90" s="68"/>
      <c r="E90" s="98"/>
      <c r="F90" s="69"/>
      <c r="G90" s="70"/>
      <c r="H90" s="71"/>
      <c r="I90" s="35">
        <f>IF(D90=11,COUNTA(F90),0)</f>
        <v>0</v>
      </c>
      <c r="J90" s="1">
        <f>IF(D90=11,COUNTA(G90),0)</f>
        <v>0</v>
      </c>
      <c r="K90" s="1">
        <f>IF(D90=11,COUNTA(H90),0)</f>
        <v>0</v>
      </c>
      <c r="L90" s="1">
        <f>IF(D90=12,COUNTA(F90),0)</f>
        <v>0</v>
      </c>
      <c r="M90" s="1">
        <f>IF(D90=12,COUNTA(G90),0)</f>
        <v>0</v>
      </c>
      <c r="N90" s="1">
        <f>IF(D90=12,COUNTA(H90),0)</f>
        <v>0</v>
      </c>
      <c r="O90" s="1">
        <f>IF(D90=13,COUNTA(F90),0)</f>
        <v>0</v>
      </c>
      <c r="P90" s="1">
        <f>IF(D90=13,COUNTA(G90),0)</f>
        <v>0</v>
      </c>
      <c r="Q90" s="1">
        <f>IF(D90=13,COUNTA(H90),0)</f>
        <v>0</v>
      </c>
    </row>
    <row r="91" spans="1:17" ht="21">
      <c r="A91" s="92"/>
      <c r="B91" s="65" t="s">
        <v>25</v>
      </c>
      <c r="C91" s="53" t="s">
        <v>26</v>
      </c>
      <c r="D91" s="37"/>
      <c r="E91" s="94" t="s">
        <v>27</v>
      </c>
      <c r="F91" s="95"/>
      <c r="G91" s="95"/>
      <c r="H91" s="96"/>
      <c r="I91" s="39"/>
      <c r="J91" s="39"/>
      <c r="K91" s="39"/>
      <c r="L91" s="39"/>
      <c r="M91" s="39"/>
      <c r="N91" s="39"/>
      <c r="O91" s="39"/>
      <c r="P91" s="39"/>
      <c r="Q91" s="39"/>
    </row>
    <row r="92" spans="1:17" ht="21">
      <c r="A92" s="92"/>
      <c r="B92" s="51"/>
      <c r="C92" s="54"/>
      <c r="D92" s="55"/>
      <c r="E92" s="56"/>
      <c r="F92" s="57"/>
      <c r="G92" s="57"/>
      <c r="H92" s="58"/>
      <c r="I92" s="87"/>
      <c r="J92" s="87"/>
      <c r="K92" s="87"/>
      <c r="L92" s="87"/>
      <c r="M92" s="87"/>
      <c r="N92" s="87"/>
      <c r="O92" s="87"/>
      <c r="P92" s="87"/>
      <c r="Q92" s="87"/>
    </row>
    <row r="93" spans="1:17" ht="21">
      <c r="A93" s="92"/>
      <c r="B93" s="65" t="s">
        <v>28</v>
      </c>
      <c r="C93" s="59" t="s">
        <v>29</v>
      </c>
      <c r="D93" s="40"/>
      <c r="E93" s="52" t="s">
        <v>30</v>
      </c>
      <c r="F93" s="37"/>
      <c r="G93" s="37"/>
      <c r="H93" s="38"/>
      <c r="I93" s="39"/>
      <c r="J93" s="39"/>
      <c r="K93" s="39"/>
      <c r="L93" s="39"/>
      <c r="M93" s="39"/>
      <c r="N93" s="39"/>
      <c r="O93" s="39"/>
      <c r="P93" s="39"/>
      <c r="Q93" s="39"/>
    </row>
    <row r="94" spans="1:17" ht="21.75" thickBot="1">
      <c r="A94" s="93"/>
      <c r="B94" s="64"/>
      <c r="C94" s="60"/>
      <c r="D94" s="61"/>
      <c r="E94" s="62"/>
      <c r="F94" s="61"/>
      <c r="G94" s="61"/>
      <c r="H94" s="63"/>
      <c r="I94" s="39"/>
      <c r="J94" s="39"/>
      <c r="K94" s="39"/>
      <c r="L94" s="39"/>
      <c r="M94" s="39"/>
      <c r="N94" s="39"/>
      <c r="O94" s="39"/>
      <c r="P94" s="39"/>
      <c r="Q94" s="39"/>
    </row>
    <row r="95" spans="1:17" ht="24" thickBot="1">
      <c r="A95" s="88"/>
      <c r="B95" s="89"/>
      <c r="C95" s="89"/>
      <c r="D95" s="89"/>
      <c r="E95" s="89"/>
      <c r="F95" s="89"/>
      <c r="G95" s="89"/>
      <c r="H95" s="90"/>
      <c r="I95" s="39"/>
      <c r="J95" s="39"/>
      <c r="K95" s="39"/>
      <c r="L95" s="39"/>
      <c r="M95" s="39"/>
      <c r="N95" s="39"/>
      <c r="O95" s="39"/>
      <c r="P95" s="39"/>
      <c r="Q95" s="39"/>
    </row>
    <row r="96" spans="1:17" ht="15.75" thickBot="1">
      <c r="A96" s="91">
        <v>14</v>
      </c>
      <c r="B96" s="41" t="s">
        <v>23</v>
      </c>
      <c r="C96" s="42" t="s">
        <v>24</v>
      </c>
      <c r="D96" s="42" t="s">
        <v>33</v>
      </c>
      <c r="E96" s="83" t="s">
        <v>34</v>
      </c>
      <c r="F96" s="43" t="s">
        <v>15</v>
      </c>
      <c r="G96" s="45" t="s">
        <v>16</v>
      </c>
      <c r="H96" s="44" t="s">
        <v>17</v>
      </c>
      <c r="I96" s="85" t="s">
        <v>12</v>
      </c>
      <c r="J96" s="86"/>
      <c r="K96" s="86"/>
      <c r="L96" s="86" t="s">
        <v>13</v>
      </c>
      <c r="M96" s="86"/>
      <c r="N96" s="86"/>
      <c r="O96" s="86" t="s">
        <v>14</v>
      </c>
      <c r="P96" s="86"/>
      <c r="Q96" s="86"/>
    </row>
    <row r="97" spans="1:17" ht="21.75" thickBot="1">
      <c r="A97" s="92"/>
      <c r="B97" s="51"/>
      <c r="C97" s="50"/>
      <c r="D97" s="68"/>
      <c r="E97" s="84"/>
      <c r="F97" s="72"/>
      <c r="G97" s="73"/>
      <c r="H97" s="74"/>
      <c r="I97" s="35">
        <f>IF(D97=11,COUNTA(F97),0)</f>
        <v>0</v>
      </c>
      <c r="J97" s="1">
        <f>IF(D97=11,COUNTA(G97),0)</f>
        <v>0</v>
      </c>
      <c r="K97" s="1">
        <f>IF(D97=11,COUNTA(H97),0)</f>
        <v>0</v>
      </c>
      <c r="L97" s="1">
        <f>IF(D97=12,COUNTA(F97),0)</f>
        <v>0</v>
      </c>
      <c r="M97" s="1">
        <f>IF(D97=12,COUNTA(G97),0)</f>
        <v>0</v>
      </c>
      <c r="N97" s="1">
        <f>IF(D97=12,COUNTA(H97),0)</f>
        <v>0</v>
      </c>
      <c r="O97" s="1">
        <f>IF(D97=13,COUNTA(F97),0)</f>
        <v>0</v>
      </c>
      <c r="P97" s="1">
        <f>IF(D97=13,COUNTA(G97),0)</f>
        <v>0</v>
      </c>
      <c r="Q97" s="1">
        <f>IF(D97=13,COUNTA(H97),0)</f>
        <v>0</v>
      </c>
    </row>
    <row r="98" spans="1:17" ht="21">
      <c r="A98" s="92"/>
      <c r="B98" s="65" t="s">
        <v>25</v>
      </c>
      <c r="C98" s="53" t="s">
        <v>26</v>
      </c>
      <c r="D98" s="37"/>
      <c r="E98" s="94" t="s">
        <v>27</v>
      </c>
      <c r="F98" s="95"/>
      <c r="G98" s="95"/>
      <c r="H98" s="96"/>
      <c r="I98" s="39"/>
      <c r="J98" s="39"/>
      <c r="K98" s="39"/>
      <c r="L98" s="39"/>
      <c r="M98" s="39"/>
      <c r="N98" s="39"/>
      <c r="O98" s="39"/>
      <c r="P98" s="39"/>
      <c r="Q98" s="39"/>
    </row>
    <row r="99" spans="1:17" ht="21">
      <c r="A99" s="92"/>
      <c r="B99" s="51"/>
      <c r="C99" s="54"/>
      <c r="D99" s="55"/>
      <c r="E99" s="56"/>
      <c r="F99" s="57"/>
      <c r="G99" s="57"/>
      <c r="H99" s="58"/>
      <c r="I99" s="39"/>
      <c r="J99" s="39"/>
      <c r="K99" s="39"/>
      <c r="L99" s="39"/>
      <c r="M99" s="39"/>
      <c r="N99" s="39"/>
      <c r="O99" s="39"/>
      <c r="P99" s="39"/>
      <c r="Q99" s="39"/>
    </row>
    <row r="100" spans="1:17" ht="21">
      <c r="A100" s="92"/>
      <c r="B100" s="65" t="s">
        <v>28</v>
      </c>
      <c r="C100" s="59" t="s">
        <v>29</v>
      </c>
      <c r="D100" s="40"/>
      <c r="E100" s="52" t="s">
        <v>30</v>
      </c>
      <c r="F100" s="37"/>
      <c r="G100" s="37"/>
      <c r="H100" s="38"/>
      <c r="I100" s="39"/>
      <c r="J100" s="39"/>
      <c r="K100" s="39"/>
      <c r="L100" s="39"/>
      <c r="M100" s="39"/>
      <c r="N100" s="39"/>
      <c r="O100" s="39"/>
      <c r="P100" s="39"/>
      <c r="Q100" s="39"/>
    </row>
    <row r="101" spans="1:17" ht="21.75" thickBot="1">
      <c r="A101" s="93"/>
      <c r="B101" s="64"/>
      <c r="C101" s="60"/>
      <c r="D101" s="61"/>
      <c r="E101" s="62"/>
      <c r="F101" s="61"/>
      <c r="G101" s="61"/>
      <c r="H101" s="63"/>
      <c r="I101" s="39"/>
      <c r="J101" s="39"/>
      <c r="K101" s="39"/>
      <c r="L101" s="39"/>
      <c r="M101" s="39"/>
      <c r="N101" s="39"/>
      <c r="O101" s="39"/>
      <c r="P101" s="39"/>
      <c r="Q101" s="39"/>
    </row>
    <row r="102" spans="1:17" ht="24" thickBot="1">
      <c r="A102" s="88"/>
      <c r="B102" s="89"/>
      <c r="C102" s="89"/>
      <c r="D102" s="89"/>
      <c r="E102" s="89"/>
      <c r="F102" s="89"/>
      <c r="G102" s="89"/>
      <c r="H102" s="90"/>
      <c r="I102" s="87"/>
      <c r="J102" s="87"/>
      <c r="K102" s="87"/>
      <c r="L102" s="87"/>
      <c r="M102" s="87"/>
      <c r="N102" s="87"/>
      <c r="O102" s="87"/>
      <c r="P102" s="87"/>
      <c r="Q102" s="87"/>
    </row>
    <row r="103" spans="1:17" ht="15.75" thickBot="1">
      <c r="A103" s="91">
        <v>15</v>
      </c>
      <c r="B103" s="41" t="s">
        <v>23</v>
      </c>
      <c r="C103" s="42" t="s">
        <v>24</v>
      </c>
      <c r="D103" s="42" t="s">
        <v>33</v>
      </c>
      <c r="E103" s="83" t="s">
        <v>34</v>
      </c>
      <c r="F103" s="43" t="s">
        <v>15</v>
      </c>
      <c r="G103" s="45" t="s">
        <v>16</v>
      </c>
      <c r="H103" s="44" t="s">
        <v>17</v>
      </c>
      <c r="I103" s="85" t="s">
        <v>12</v>
      </c>
      <c r="J103" s="86"/>
      <c r="K103" s="86"/>
      <c r="L103" s="86" t="s">
        <v>13</v>
      </c>
      <c r="M103" s="86"/>
      <c r="N103" s="86"/>
      <c r="O103" s="86" t="s">
        <v>14</v>
      </c>
      <c r="P103" s="86"/>
      <c r="Q103" s="86"/>
    </row>
    <row r="104" spans="1:17" ht="21.75" thickBot="1">
      <c r="A104" s="92"/>
      <c r="B104" s="51"/>
      <c r="C104" s="50"/>
      <c r="D104" s="68"/>
      <c r="E104" s="84"/>
      <c r="F104" s="72"/>
      <c r="G104" s="73"/>
      <c r="H104" s="74"/>
      <c r="I104" s="35">
        <f>IF(D104=11,COUNTA(F104),0)</f>
        <v>0</v>
      </c>
      <c r="J104" s="1">
        <f>IF(D104=11,COUNTA(G104),0)</f>
        <v>0</v>
      </c>
      <c r="K104" s="1">
        <f>IF(D104=11,COUNTA(H104),0)</f>
        <v>0</v>
      </c>
      <c r="L104" s="1">
        <f>IF(D104=12,COUNTA(F104),0)</f>
        <v>0</v>
      </c>
      <c r="M104" s="1">
        <f>IF(D104=12,COUNTA(G104),0)</f>
        <v>0</v>
      </c>
      <c r="N104" s="1">
        <f>IF(D104=12,COUNTA(H104),0)</f>
        <v>0</v>
      </c>
      <c r="O104" s="1">
        <f>IF(D104=13,COUNTA(F104),0)</f>
        <v>0</v>
      </c>
      <c r="P104" s="1">
        <f>IF(D104=13,COUNTA(G104),0)</f>
        <v>0</v>
      </c>
      <c r="Q104" s="1">
        <f>IF(D104=13,COUNTA(H104),0)</f>
        <v>0</v>
      </c>
    </row>
    <row r="105" spans="1:17" ht="21">
      <c r="A105" s="92"/>
      <c r="B105" s="65" t="s">
        <v>25</v>
      </c>
      <c r="C105" s="53" t="s">
        <v>26</v>
      </c>
      <c r="D105" s="37"/>
      <c r="E105" s="94" t="s">
        <v>27</v>
      </c>
      <c r="F105" s="95"/>
      <c r="G105" s="95"/>
      <c r="H105" s="96"/>
      <c r="I105" s="39"/>
      <c r="J105" s="39"/>
      <c r="K105" s="39"/>
      <c r="L105" s="39"/>
      <c r="M105" s="39"/>
      <c r="N105" s="39"/>
      <c r="O105" s="39"/>
      <c r="P105" s="39"/>
      <c r="Q105" s="39"/>
    </row>
    <row r="106" spans="1:17" ht="21">
      <c r="A106" s="92"/>
      <c r="B106" s="51"/>
      <c r="C106" s="54"/>
      <c r="D106" s="55"/>
      <c r="E106" s="56"/>
      <c r="F106" s="57"/>
      <c r="G106" s="57"/>
      <c r="H106" s="58"/>
      <c r="I106" s="39"/>
      <c r="J106" s="39"/>
      <c r="K106" s="39"/>
      <c r="L106" s="39"/>
      <c r="M106" s="39"/>
      <c r="N106" s="39"/>
      <c r="O106" s="39"/>
      <c r="P106" s="39"/>
      <c r="Q106" s="39"/>
    </row>
    <row r="107" spans="1:17" ht="21">
      <c r="A107" s="92"/>
      <c r="B107" s="65" t="s">
        <v>28</v>
      </c>
      <c r="C107" s="59" t="s">
        <v>29</v>
      </c>
      <c r="D107" s="40"/>
      <c r="E107" s="52" t="s">
        <v>30</v>
      </c>
      <c r="F107" s="37"/>
      <c r="G107" s="37"/>
      <c r="H107" s="38"/>
      <c r="I107" s="87"/>
      <c r="J107" s="87"/>
      <c r="K107" s="87"/>
      <c r="L107" s="87"/>
      <c r="M107" s="87"/>
      <c r="N107" s="87"/>
      <c r="O107" s="87"/>
      <c r="P107" s="87"/>
      <c r="Q107" s="87"/>
    </row>
    <row r="108" spans="1:17" ht="21.75" thickBot="1">
      <c r="A108" s="93"/>
      <c r="B108" s="64"/>
      <c r="C108" s="60"/>
      <c r="D108" s="61"/>
      <c r="E108" s="62"/>
      <c r="F108" s="61"/>
      <c r="G108" s="61"/>
      <c r="H108" s="63"/>
      <c r="I108" s="39"/>
      <c r="J108" s="39"/>
      <c r="K108" s="39"/>
      <c r="L108" s="39"/>
      <c r="M108" s="39"/>
      <c r="N108" s="39"/>
      <c r="O108" s="39"/>
      <c r="P108" s="39"/>
      <c r="Q108" s="39"/>
    </row>
    <row r="109" spans="1:17" ht="24" thickBot="1">
      <c r="A109" s="88"/>
      <c r="B109" s="89"/>
      <c r="C109" s="89"/>
      <c r="D109" s="89"/>
      <c r="E109" s="89"/>
      <c r="F109" s="89"/>
      <c r="G109" s="89"/>
      <c r="H109" s="90"/>
      <c r="I109" s="39"/>
      <c r="J109" s="39"/>
      <c r="K109" s="39"/>
      <c r="L109" s="39"/>
      <c r="M109" s="39"/>
      <c r="N109" s="39"/>
      <c r="O109" s="39"/>
      <c r="P109" s="39"/>
      <c r="Q109" s="39"/>
    </row>
    <row r="110" spans="1:17" ht="15.75" thickBot="1">
      <c r="A110" s="91">
        <v>16</v>
      </c>
      <c r="B110" s="41" t="s">
        <v>23</v>
      </c>
      <c r="C110" s="42" t="s">
        <v>24</v>
      </c>
      <c r="D110" s="42" t="s">
        <v>33</v>
      </c>
      <c r="E110" s="83" t="s">
        <v>34</v>
      </c>
      <c r="F110" s="43" t="s">
        <v>15</v>
      </c>
      <c r="G110" s="45" t="s">
        <v>16</v>
      </c>
      <c r="H110" s="44" t="s">
        <v>17</v>
      </c>
      <c r="I110" s="85" t="s">
        <v>12</v>
      </c>
      <c r="J110" s="86"/>
      <c r="K110" s="86"/>
      <c r="L110" s="86" t="s">
        <v>13</v>
      </c>
      <c r="M110" s="86"/>
      <c r="N110" s="86"/>
      <c r="O110" s="86" t="s">
        <v>14</v>
      </c>
      <c r="P110" s="86"/>
      <c r="Q110" s="86"/>
    </row>
    <row r="111" spans="1:17" ht="21.75" thickBot="1">
      <c r="A111" s="92"/>
      <c r="B111" s="51"/>
      <c r="C111" s="50"/>
      <c r="D111" s="68"/>
      <c r="E111" s="84"/>
      <c r="F111" s="72"/>
      <c r="G111" s="73"/>
      <c r="H111" s="74"/>
      <c r="I111" s="35">
        <f>IF(D111=11,COUNTA(F111),0)</f>
        <v>0</v>
      </c>
      <c r="J111" s="1">
        <f>IF(D111=11,COUNTA(G111),0)</f>
        <v>0</v>
      </c>
      <c r="K111" s="1">
        <f>IF(D111=11,COUNTA(H111),0)</f>
        <v>0</v>
      </c>
      <c r="L111" s="1">
        <f>IF(D111=12,COUNTA(F111),0)</f>
        <v>0</v>
      </c>
      <c r="M111" s="1">
        <f>IF(D111=12,COUNTA(G111),0)</f>
        <v>0</v>
      </c>
      <c r="N111" s="1">
        <f>IF(D111=12,COUNTA(H111),0)</f>
        <v>0</v>
      </c>
      <c r="O111" s="1">
        <f>IF(D111=13,COUNTA(F111),0)</f>
        <v>0</v>
      </c>
      <c r="P111" s="1">
        <f>IF(D111=13,COUNTA(G111),0)</f>
        <v>0</v>
      </c>
      <c r="Q111" s="1">
        <f>IF(D111=13,COUNTA(H111),0)</f>
        <v>0</v>
      </c>
    </row>
    <row r="112" spans="1:17" ht="21">
      <c r="A112" s="92"/>
      <c r="B112" s="65" t="s">
        <v>25</v>
      </c>
      <c r="C112" s="53" t="s">
        <v>26</v>
      </c>
      <c r="D112" s="37"/>
      <c r="E112" s="94" t="s">
        <v>27</v>
      </c>
      <c r="F112" s="95"/>
      <c r="G112" s="95"/>
      <c r="H112" s="96"/>
      <c r="I112" s="87"/>
      <c r="J112" s="87"/>
      <c r="K112" s="87"/>
      <c r="L112" s="87"/>
      <c r="M112" s="87"/>
      <c r="N112" s="87"/>
      <c r="O112" s="87"/>
      <c r="P112" s="87"/>
      <c r="Q112" s="87"/>
    </row>
    <row r="113" spans="1:17" ht="21">
      <c r="A113" s="92"/>
      <c r="B113" s="51"/>
      <c r="C113" s="54"/>
      <c r="D113" s="55"/>
      <c r="E113" s="56"/>
      <c r="F113" s="57"/>
      <c r="G113" s="57"/>
      <c r="H113" s="58"/>
      <c r="I113" s="39"/>
      <c r="J113" s="39"/>
      <c r="K113" s="39"/>
      <c r="L113" s="39"/>
      <c r="M113" s="39"/>
      <c r="N113" s="39"/>
      <c r="O113" s="39"/>
      <c r="P113" s="39"/>
      <c r="Q113" s="39"/>
    </row>
    <row r="114" spans="1:17" ht="21">
      <c r="A114" s="92"/>
      <c r="B114" s="65" t="s">
        <v>28</v>
      </c>
      <c r="C114" s="59" t="s">
        <v>29</v>
      </c>
      <c r="D114" s="40"/>
      <c r="E114" s="52" t="s">
        <v>30</v>
      </c>
      <c r="F114" s="37"/>
      <c r="G114" s="37"/>
      <c r="H114" s="38"/>
      <c r="I114" s="39"/>
      <c r="J114" s="39"/>
      <c r="K114" s="39"/>
      <c r="L114" s="39"/>
      <c r="M114" s="39"/>
      <c r="N114" s="39"/>
      <c r="O114" s="39"/>
      <c r="P114" s="39"/>
      <c r="Q114" s="39"/>
    </row>
    <row r="115" spans="1:17" ht="21.75" thickBot="1">
      <c r="A115" s="93"/>
      <c r="B115" s="64"/>
      <c r="C115" s="60"/>
      <c r="D115" s="61"/>
      <c r="E115" s="62"/>
      <c r="F115" s="61"/>
      <c r="G115" s="61"/>
      <c r="H115" s="63"/>
      <c r="I115" s="39"/>
      <c r="J115" s="39"/>
      <c r="K115" s="39"/>
      <c r="L115" s="39"/>
      <c r="M115" s="39"/>
      <c r="N115" s="39"/>
      <c r="O115" s="39"/>
      <c r="P115" s="39"/>
      <c r="Q115" s="39"/>
    </row>
    <row r="116" spans="1:17" ht="24" thickBot="1">
      <c r="A116" s="88"/>
      <c r="B116" s="89"/>
      <c r="C116" s="89"/>
      <c r="D116" s="89"/>
      <c r="E116" s="89"/>
      <c r="F116" s="89"/>
      <c r="G116" s="89"/>
      <c r="H116" s="90"/>
      <c r="I116" s="39"/>
      <c r="J116" s="39"/>
      <c r="K116" s="39"/>
      <c r="L116" s="39"/>
      <c r="M116" s="39"/>
      <c r="N116" s="39"/>
      <c r="O116" s="39"/>
      <c r="P116" s="39"/>
      <c r="Q116" s="39"/>
    </row>
    <row r="117" spans="1:17" ht="15.75" thickBot="1">
      <c r="A117" s="91">
        <v>17</v>
      </c>
      <c r="B117" s="41" t="s">
        <v>23</v>
      </c>
      <c r="C117" s="42" t="s">
        <v>24</v>
      </c>
      <c r="D117" s="42" t="s">
        <v>33</v>
      </c>
      <c r="E117" s="83" t="s">
        <v>34</v>
      </c>
      <c r="F117" s="43" t="s">
        <v>15</v>
      </c>
      <c r="G117" s="45" t="s">
        <v>16</v>
      </c>
      <c r="H117" s="44" t="s">
        <v>17</v>
      </c>
      <c r="I117" s="85" t="s">
        <v>12</v>
      </c>
      <c r="J117" s="86"/>
      <c r="K117" s="86"/>
      <c r="L117" s="86" t="s">
        <v>13</v>
      </c>
      <c r="M117" s="86"/>
      <c r="N117" s="86"/>
      <c r="O117" s="86" t="s">
        <v>14</v>
      </c>
      <c r="P117" s="86"/>
      <c r="Q117" s="86"/>
    </row>
    <row r="118" spans="1:17" ht="21.75" thickBot="1">
      <c r="A118" s="92"/>
      <c r="B118" s="51"/>
      <c r="C118" s="50"/>
      <c r="D118" s="68"/>
      <c r="E118" s="84"/>
      <c r="F118" s="72"/>
      <c r="G118" s="73"/>
      <c r="H118" s="74"/>
      <c r="I118" s="35">
        <f>IF(D118=11,COUNTA(F118),0)</f>
        <v>0</v>
      </c>
      <c r="J118" s="1">
        <f>IF(D118=11,COUNTA(G118),0)</f>
        <v>0</v>
      </c>
      <c r="K118" s="1">
        <f>IF(D118=11,COUNTA(H118),0)</f>
        <v>0</v>
      </c>
      <c r="L118" s="1">
        <f>IF(D118=12,COUNTA(F118),0)</f>
        <v>0</v>
      </c>
      <c r="M118" s="1">
        <f>IF(D118=12,COUNTA(G118),0)</f>
        <v>0</v>
      </c>
      <c r="N118" s="1">
        <f>IF(D118=12,COUNTA(H118),0)</f>
        <v>0</v>
      </c>
      <c r="O118" s="1">
        <f>IF(D118=13,COUNTA(F118),0)</f>
        <v>0</v>
      </c>
      <c r="P118" s="1">
        <f>IF(D118=13,COUNTA(G118),0)</f>
        <v>0</v>
      </c>
      <c r="Q118" s="1">
        <f>IF(D118=13,COUNTA(H118),0)</f>
        <v>0</v>
      </c>
    </row>
    <row r="119" spans="1:17" ht="21">
      <c r="A119" s="92"/>
      <c r="B119" s="65" t="s">
        <v>25</v>
      </c>
      <c r="C119" s="53" t="s">
        <v>26</v>
      </c>
      <c r="D119" s="37"/>
      <c r="E119" s="94" t="s">
        <v>27</v>
      </c>
      <c r="F119" s="95"/>
      <c r="G119" s="95"/>
      <c r="H119" s="96"/>
      <c r="I119" s="39"/>
      <c r="J119" s="39"/>
      <c r="K119" s="39"/>
      <c r="L119" s="39"/>
      <c r="M119" s="39"/>
      <c r="N119" s="39"/>
      <c r="O119" s="39"/>
      <c r="P119" s="39"/>
      <c r="Q119" s="39"/>
    </row>
    <row r="120" spans="1:17" ht="21">
      <c r="A120" s="92"/>
      <c r="B120" s="51"/>
      <c r="C120" s="54"/>
      <c r="D120" s="55"/>
      <c r="E120" s="56"/>
      <c r="F120" s="57"/>
      <c r="G120" s="57"/>
      <c r="H120" s="58"/>
      <c r="I120" s="39"/>
      <c r="J120" s="39"/>
      <c r="K120" s="39"/>
      <c r="L120" s="39"/>
      <c r="M120" s="39"/>
      <c r="N120" s="39"/>
      <c r="O120" s="39"/>
      <c r="P120" s="39"/>
      <c r="Q120" s="39"/>
    </row>
    <row r="121" spans="1:17" ht="21">
      <c r="A121" s="92"/>
      <c r="B121" s="65" t="s">
        <v>28</v>
      </c>
      <c r="C121" s="59" t="s">
        <v>29</v>
      </c>
      <c r="D121" s="40"/>
      <c r="E121" s="52" t="s">
        <v>30</v>
      </c>
      <c r="F121" s="37"/>
      <c r="G121" s="37"/>
      <c r="H121" s="38"/>
      <c r="I121" s="39"/>
      <c r="J121" s="39"/>
      <c r="K121" s="39"/>
      <c r="L121" s="39"/>
      <c r="M121" s="39"/>
      <c r="N121" s="39"/>
      <c r="O121" s="39"/>
      <c r="P121" s="39"/>
      <c r="Q121" s="39"/>
    </row>
    <row r="122" spans="1:17" ht="21.75" thickBot="1">
      <c r="A122" s="93"/>
      <c r="B122" s="64"/>
      <c r="C122" s="60"/>
      <c r="D122" s="61"/>
      <c r="E122" s="62"/>
      <c r="F122" s="61"/>
      <c r="G122" s="61"/>
      <c r="H122" s="63"/>
      <c r="I122" s="87"/>
      <c r="J122" s="87"/>
      <c r="K122" s="87"/>
      <c r="L122" s="87"/>
      <c r="M122" s="87"/>
      <c r="N122" s="87"/>
      <c r="O122" s="87"/>
      <c r="P122" s="87"/>
      <c r="Q122" s="87"/>
    </row>
    <row r="123" spans="1:17" ht="24" thickBot="1">
      <c r="A123" s="88"/>
      <c r="B123" s="89"/>
      <c r="C123" s="89"/>
      <c r="D123" s="89"/>
      <c r="E123" s="89"/>
      <c r="F123" s="89"/>
      <c r="G123" s="89"/>
      <c r="H123" s="90"/>
      <c r="I123" s="39"/>
      <c r="J123" s="39"/>
      <c r="K123" s="39"/>
      <c r="L123" s="39"/>
      <c r="M123" s="39"/>
      <c r="N123" s="39"/>
      <c r="O123" s="39"/>
      <c r="P123" s="39"/>
      <c r="Q123" s="39"/>
    </row>
    <row r="124" spans="1:17" ht="15.75" thickBot="1">
      <c r="A124" s="91">
        <v>18</v>
      </c>
      <c r="B124" s="41" t="s">
        <v>23</v>
      </c>
      <c r="C124" s="42" t="s">
        <v>24</v>
      </c>
      <c r="D124" s="42" t="s">
        <v>33</v>
      </c>
      <c r="E124" s="83" t="s">
        <v>34</v>
      </c>
      <c r="F124" s="43" t="s">
        <v>15</v>
      </c>
      <c r="G124" s="45" t="s">
        <v>16</v>
      </c>
      <c r="H124" s="44" t="s">
        <v>17</v>
      </c>
      <c r="I124" s="85" t="s">
        <v>12</v>
      </c>
      <c r="J124" s="86"/>
      <c r="K124" s="86"/>
      <c r="L124" s="86" t="s">
        <v>13</v>
      </c>
      <c r="M124" s="86"/>
      <c r="N124" s="86"/>
      <c r="O124" s="86" t="s">
        <v>14</v>
      </c>
      <c r="P124" s="86"/>
      <c r="Q124" s="86"/>
    </row>
    <row r="125" spans="1:17" ht="21.75" thickBot="1">
      <c r="A125" s="92"/>
      <c r="B125" s="51"/>
      <c r="C125" s="50"/>
      <c r="D125" s="68"/>
      <c r="E125" s="84"/>
      <c r="F125" s="72"/>
      <c r="G125" s="73"/>
      <c r="H125" s="74"/>
      <c r="I125" s="35">
        <f>IF(D125=11,COUNTA(F125),0)</f>
        <v>0</v>
      </c>
      <c r="J125" s="1">
        <f>IF(D125=11,COUNTA(G125),0)</f>
        <v>0</v>
      </c>
      <c r="K125" s="1">
        <f>IF(D125=11,COUNTA(H125),0)</f>
        <v>0</v>
      </c>
      <c r="L125" s="1">
        <f>IF(D125=12,COUNTA(F125),0)</f>
        <v>0</v>
      </c>
      <c r="M125" s="1">
        <f>IF(D125=12,COUNTA(G125),0)</f>
        <v>0</v>
      </c>
      <c r="N125" s="1">
        <f>IF(D125=12,COUNTA(H125),0)</f>
        <v>0</v>
      </c>
      <c r="O125" s="1">
        <f>IF(D125=13,COUNTA(F125),0)</f>
        <v>0</v>
      </c>
      <c r="P125" s="1">
        <f>IF(D125=13,COUNTA(G125),0)</f>
        <v>0</v>
      </c>
      <c r="Q125" s="1">
        <f>IF(D125=13,COUNTA(H125),0)</f>
        <v>0</v>
      </c>
    </row>
    <row r="126" spans="1:17" ht="21">
      <c r="A126" s="92"/>
      <c r="B126" s="65" t="s">
        <v>25</v>
      </c>
      <c r="C126" s="53" t="s">
        <v>26</v>
      </c>
      <c r="D126" s="37"/>
      <c r="E126" s="94" t="s">
        <v>27</v>
      </c>
      <c r="F126" s="95"/>
      <c r="G126" s="95"/>
      <c r="H126" s="96"/>
      <c r="I126" s="39"/>
      <c r="J126" s="39"/>
      <c r="K126" s="39"/>
      <c r="L126" s="39"/>
      <c r="M126" s="39"/>
      <c r="N126" s="39"/>
      <c r="O126" s="39"/>
      <c r="P126" s="39"/>
      <c r="Q126" s="39"/>
    </row>
    <row r="127" spans="1:17" ht="21">
      <c r="A127" s="92"/>
      <c r="B127" s="51"/>
      <c r="C127" s="54"/>
      <c r="D127" s="55"/>
      <c r="E127" s="56"/>
      <c r="F127" s="57"/>
      <c r="G127" s="57"/>
      <c r="H127" s="58"/>
      <c r="I127" s="39"/>
      <c r="J127" s="39"/>
      <c r="K127" s="39"/>
      <c r="L127" s="39"/>
      <c r="M127" s="39"/>
      <c r="N127" s="39"/>
      <c r="O127" s="39"/>
      <c r="P127" s="39"/>
      <c r="Q127" s="39"/>
    </row>
    <row r="128" spans="1:17" ht="21">
      <c r="A128" s="92"/>
      <c r="B128" s="65" t="s">
        <v>28</v>
      </c>
      <c r="C128" s="59" t="s">
        <v>29</v>
      </c>
      <c r="D128" s="40"/>
      <c r="E128" s="52" t="s">
        <v>30</v>
      </c>
      <c r="F128" s="37"/>
      <c r="G128" s="37"/>
      <c r="H128" s="38"/>
      <c r="I128" s="39"/>
      <c r="J128" s="39"/>
      <c r="K128" s="39"/>
      <c r="L128" s="39"/>
      <c r="M128" s="39"/>
      <c r="N128" s="39"/>
      <c r="O128" s="39"/>
      <c r="P128" s="39"/>
      <c r="Q128" s="39"/>
    </row>
    <row r="129" spans="1:17" ht="21.75" thickBot="1">
      <c r="A129" s="93"/>
      <c r="B129" s="64"/>
      <c r="C129" s="60"/>
      <c r="D129" s="61"/>
      <c r="E129" s="62"/>
      <c r="F129" s="61"/>
      <c r="G129" s="61"/>
      <c r="H129" s="63"/>
      <c r="I129" s="39"/>
      <c r="J129" s="39"/>
      <c r="K129" s="39"/>
      <c r="L129" s="39"/>
      <c r="M129" s="39"/>
      <c r="N129" s="39"/>
      <c r="O129" s="39"/>
      <c r="P129" s="39"/>
      <c r="Q129" s="39"/>
    </row>
    <row r="130" spans="1:17" ht="24" thickBot="1">
      <c r="A130" s="88"/>
      <c r="B130" s="89"/>
      <c r="C130" s="89"/>
      <c r="D130" s="89"/>
      <c r="E130" s="89"/>
      <c r="F130" s="89"/>
      <c r="G130" s="89"/>
      <c r="H130" s="90"/>
      <c r="I130" s="39"/>
      <c r="J130" s="39"/>
      <c r="K130" s="39"/>
      <c r="L130" s="39"/>
      <c r="M130" s="39"/>
      <c r="N130" s="39"/>
      <c r="O130" s="39"/>
      <c r="P130" s="39"/>
      <c r="Q130" s="39"/>
    </row>
    <row r="131" spans="1:17" ht="15.75" thickBot="1">
      <c r="A131" s="91">
        <v>19</v>
      </c>
      <c r="B131" s="41" t="s">
        <v>23</v>
      </c>
      <c r="C131" s="42" t="s">
        <v>24</v>
      </c>
      <c r="D131" s="42" t="s">
        <v>33</v>
      </c>
      <c r="E131" s="83" t="s">
        <v>34</v>
      </c>
      <c r="F131" s="43" t="s">
        <v>15</v>
      </c>
      <c r="G131" s="45" t="s">
        <v>16</v>
      </c>
      <c r="H131" s="44" t="s">
        <v>17</v>
      </c>
      <c r="I131" s="85" t="s">
        <v>12</v>
      </c>
      <c r="J131" s="86"/>
      <c r="K131" s="86"/>
      <c r="L131" s="86" t="s">
        <v>13</v>
      </c>
      <c r="M131" s="86"/>
      <c r="N131" s="86"/>
      <c r="O131" s="86" t="s">
        <v>14</v>
      </c>
      <c r="P131" s="86"/>
      <c r="Q131" s="86"/>
    </row>
    <row r="132" spans="1:17" ht="21.75" thickBot="1">
      <c r="A132" s="92"/>
      <c r="B132" s="51"/>
      <c r="C132" s="50"/>
      <c r="D132" s="68"/>
      <c r="E132" s="84"/>
      <c r="F132" s="72"/>
      <c r="G132" s="73"/>
      <c r="H132" s="74"/>
      <c r="I132" s="35">
        <f>IF(D132=11,COUNTA(F132),0)</f>
        <v>0</v>
      </c>
      <c r="J132" s="1">
        <f>IF(D132=11,COUNTA(G132),0)</f>
        <v>0</v>
      </c>
      <c r="K132" s="1">
        <f>IF(D132=11,COUNTA(H132),0)</f>
        <v>0</v>
      </c>
      <c r="L132" s="1">
        <f>IF(D132=12,COUNTA(F132),0)</f>
        <v>0</v>
      </c>
      <c r="M132" s="1">
        <f>IF(D132=12,COUNTA(G132),0)</f>
        <v>0</v>
      </c>
      <c r="N132" s="1">
        <f>IF(D132=12,COUNTA(H132),0)</f>
        <v>0</v>
      </c>
      <c r="O132" s="1">
        <f>IF(D132=13,COUNTA(F132),0)</f>
        <v>0</v>
      </c>
      <c r="P132" s="1">
        <f>IF(D132=13,COUNTA(G132),0)</f>
        <v>0</v>
      </c>
      <c r="Q132" s="1">
        <f>IF(D132=13,COUNTA(H132),0)</f>
        <v>0</v>
      </c>
    </row>
    <row r="133" spans="1:17" ht="21">
      <c r="A133" s="92"/>
      <c r="B133" s="65" t="s">
        <v>25</v>
      </c>
      <c r="C133" s="53" t="s">
        <v>26</v>
      </c>
      <c r="D133" s="37"/>
      <c r="E133" s="94" t="s">
        <v>27</v>
      </c>
      <c r="F133" s="95"/>
      <c r="G133" s="95"/>
      <c r="H133" s="96"/>
    </row>
    <row r="134" spans="1:17" ht="21">
      <c r="A134" s="92"/>
      <c r="B134" s="51"/>
      <c r="C134" s="54"/>
      <c r="D134" s="55"/>
      <c r="E134" s="56"/>
      <c r="F134" s="57"/>
      <c r="G134" s="57"/>
      <c r="H134" s="58"/>
    </row>
    <row r="135" spans="1:17" ht="21">
      <c r="A135" s="92"/>
      <c r="B135" s="65" t="s">
        <v>28</v>
      </c>
      <c r="C135" s="59" t="s">
        <v>29</v>
      </c>
      <c r="D135" s="40"/>
      <c r="E135" s="52" t="s">
        <v>30</v>
      </c>
      <c r="F135" s="37"/>
      <c r="G135" s="37"/>
      <c r="H135" s="38"/>
    </row>
    <row r="136" spans="1:17" ht="21.75" thickBot="1">
      <c r="A136" s="93"/>
      <c r="B136" s="64"/>
      <c r="C136" s="60"/>
      <c r="D136" s="61"/>
      <c r="E136" s="62"/>
      <c r="F136" s="61"/>
      <c r="G136" s="61"/>
      <c r="H136" s="63"/>
    </row>
    <row r="137" spans="1:17" ht="24" thickBot="1">
      <c r="A137" s="88"/>
      <c r="B137" s="89"/>
      <c r="C137" s="89"/>
      <c r="D137" s="89"/>
      <c r="E137" s="89"/>
      <c r="F137" s="89"/>
      <c r="G137" s="89"/>
      <c r="H137" s="90"/>
    </row>
    <row r="138" spans="1:17" ht="15.75" thickBot="1">
      <c r="A138" s="91">
        <v>20</v>
      </c>
      <c r="B138" s="41" t="s">
        <v>23</v>
      </c>
      <c r="C138" s="42" t="s">
        <v>24</v>
      </c>
      <c r="D138" s="42" t="s">
        <v>33</v>
      </c>
      <c r="E138" s="83" t="s">
        <v>34</v>
      </c>
      <c r="F138" s="43" t="s">
        <v>15</v>
      </c>
      <c r="G138" s="45" t="s">
        <v>16</v>
      </c>
      <c r="H138" s="44" t="s">
        <v>17</v>
      </c>
      <c r="I138" s="85" t="s">
        <v>12</v>
      </c>
      <c r="J138" s="86"/>
      <c r="K138" s="86"/>
      <c r="L138" s="86" t="s">
        <v>13</v>
      </c>
      <c r="M138" s="86"/>
      <c r="N138" s="86"/>
      <c r="O138" s="86" t="s">
        <v>14</v>
      </c>
      <c r="P138" s="86"/>
      <c r="Q138" s="86"/>
    </row>
    <row r="139" spans="1:17" ht="21.75" thickBot="1">
      <c r="A139" s="92"/>
      <c r="B139" s="51"/>
      <c r="C139" s="50"/>
      <c r="D139" s="68"/>
      <c r="E139" s="84"/>
      <c r="F139" s="72"/>
      <c r="G139" s="73"/>
      <c r="H139" s="74"/>
      <c r="I139" s="35">
        <f>IF(D139=11,COUNTA(F139),0)</f>
        <v>0</v>
      </c>
      <c r="J139" s="1">
        <f>IF(D139=11,COUNTA(G139),0)</f>
        <v>0</v>
      </c>
      <c r="K139" s="1">
        <f>IF(D139=11,COUNTA(H139),0)</f>
        <v>0</v>
      </c>
      <c r="L139" s="1">
        <f>IF(D139=12,COUNTA(F139),0)</f>
        <v>0</v>
      </c>
      <c r="M139" s="1">
        <f>IF(D139=12,COUNTA(G139),0)</f>
        <v>0</v>
      </c>
      <c r="N139" s="1">
        <f>IF(D139=12,COUNTA(H139),0)</f>
        <v>0</v>
      </c>
      <c r="O139" s="1">
        <f>IF(D139=13,COUNTA(F139),0)</f>
        <v>0</v>
      </c>
      <c r="P139" s="1">
        <f>IF(D139=13,COUNTA(G139),0)</f>
        <v>0</v>
      </c>
      <c r="Q139" s="1">
        <f>IF(D139=13,COUNTA(H139),0)</f>
        <v>0</v>
      </c>
    </row>
    <row r="140" spans="1:17" ht="21">
      <c r="A140" s="92"/>
      <c r="B140" s="65" t="s">
        <v>25</v>
      </c>
      <c r="C140" s="53" t="s">
        <v>26</v>
      </c>
      <c r="D140" s="37"/>
      <c r="E140" s="94" t="s">
        <v>27</v>
      </c>
      <c r="F140" s="95"/>
      <c r="G140" s="95"/>
      <c r="H140" s="96"/>
    </row>
    <row r="141" spans="1:17" ht="21">
      <c r="A141" s="92"/>
      <c r="B141" s="51"/>
      <c r="C141" s="54"/>
      <c r="D141" s="55"/>
      <c r="E141" s="56"/>
      <c r="F141" s="57"/>
      <c r="G141" s="57"/>
      <c r="H141" s="58"/>
    </row>
    <row r="142" spans="1:17" ht="21">
      <c r="A142" s="92"/>
      <c r="B142" s="65" t="s">
        <v>28</v>
      </c>
      <c r="C142" s="59" t="s">
        <v>29</v>
      </c>
      <c r="D142" s="40"/>
      <c r="E142" s="52" t="s">
        <v>30</v>
      </c>
      <c r="F142" s="37"/>
      <c r="G142" s="37"/>
      <c r="H142" s="38"/>
    </row>
    <row r="143" spans="1:17" ht="21.75" thickBot="1">
      <c r="A143" s="93"/>
      <c r="B143" s="64"/>
      <c r="C143" s="60"/>
      <c r="D143" s="61"/>
      <c r="E143" s="62"/>
      <c r="F143" s="61"/>
      <c r="G143" s="61"/>
      <c r="H143" s="63"/>
    </row>
  </sheetData>
  <mergeCells count="181">
    <mergeCell ref="O131:Q131"/>
    <mergeCell ref="E133:H133"/>
    <mergeCell ref="A137:H137"/>
    <mergeCell ref="A138:A143"/>
    <mergeCell ref="E138:E139"/>
    <mergeCell ref="I138:K138"/>
    <mergeCell ref="L138:N138"/>
    <mergeCell ref="O138:Q138"/>
    <mergeCell ref="E140:H140"/>
    <mergeCell ref="I124:K124"/>
    <mergeCell ref="L124:N124"/>
    <mergeCell ref="O124:Q124"/>
    <mergeCell ref="E126:H126"/>
    <mergeCell ref="A130:H130"/>
    <mergeCell ref="A102:H102"/>
    <mergeCell ref="I102:K102"/>
    <mergeCell ref="L102:N102"/>
    <mergeCell ref="O102:Q102"/>
    <mergeCell ref="A103:A108"/>
    <mergeCell ref="E103:E104"/>
    <mergeCell ref="E105:H105"/>
    <mergeCell ref="O75:Q75"/>
    <mergeCell ref="E77:H77"/>
    <mergeCell ref="A81:H81"/>
    <mergeCell ref="A82:A87"/>
    <mergeCell ref="E82:E83"/>
    <mergeCell ref="I82:K82"/>
    <mergeCell ref="L82:N82"/>
    <mergeCell ref="O82:Q82"/>
    <mergeCell ref="E84:H84"/>
    <mergeCell ref="I87:K87"/>
    <mergeCell ref="L87:N87"/>
    <mergeCell ref="O87:Q87"/>
    <mergeCell ref="K74:M74"/>
    <mergeCell ref="A75:A80"/>
    <mergeCell ref="E75:E76"/>
    <mergeCell ref="I75:K75"/>
    <mergeCell ref="L75:N75"/>
    <mergeCell ref="A88:H88"/>
    <mergeCell ref="A131:A136"/>
    <mergeCell ref="E131:E132"/>
    <mergeCell ref="I131:K131"/>
    <mergeCell ref="L131:N131"/>
    <mergeCell ref="A89:A94"/>
    <mergeCell ref="E89:E90"/>
    <mergeCell ref="I89:K89"/>
    <mergeCell ref="L89:N89"/>
    <mergeCell ref="O89:Q89"/>
    <mergeCell ref="E91:H91"/>
    <mergeCell ref="I92:K92"/>
    <mergeCell ref="L92:N92"/>
    <mergeCell ref="O92:Q92"/>
    <mergeCell ref="A95:H95"/>
    <mergeCell ref="A96:A101"/>
    <mergeCell ref="E96:E97"/>
    <mergeCell ref="E98:H98"/>
    <mergeCell ref="O96:Q96"/>
    <mergeCell ref="L96:N96"/>
    <mergeCell ref="I96:K96"/>
    <mergeCell ref="I103:K103"/>
    <mergeCell ref="L103:N103"/>
    <mergeCell ref="O103:Q103"/>
    <mergeCell ref="I110:K110"/>
    <mergeCell ref="L110:N110"/>
    <mergeCell ref="O110:Q110"/>
    <mergeCell ref="O107:Q107"/>
    <mergeCell ref="L107:N107"/>
    <mergeCell ref="I107:K107"/>
    <mergeCell ref="A109:H109"/>
    <mergeCell ref="A110:A115"/>
    <mergeCell ref="E110:E111"/>
    <mergeCell ref="E112:H112"/>
    <mergeCell ref="I112:K112"/>
    <mergeCell ref="L112:N112"/>
    <mergeCell ref="O112:Q112"/>
    <mergeCell ref="A116:H116"/>
    <mergeCell ref="A117:A122"/>
    <mergeCell ref="E117:E118"/>
    <mergeCell ref="I117:K117"/>
    <mergeCell ref="L117:N117"/>
    <mergeCell ref="O117:Q117"/>
    <mergeCell ref="E119:H119"/>
    <mergeCell ref="I122:K122"/>
    <mergeCell ref="L122:N122"/>
    <mergeCell ref="O122:Q122"/>
    <mergeCell ref="A123:H123"/>
    <mergeCell ref="A124:A129"/>
    <mergeCell ref="E124:E125"/>
    <mergeCell ref="S22:U22"/>
    <mergeCell ref="V22:X22"/>
    <mergeCell ref="Y22:AA22"/>
    <mergeCell ref="S21:AA21"/>
    <mergeCell ref="I42:K42"/>
    <mergeCell ref="L42:N42"/>
    <mergeCell ref="I32:K32"/>
    <mergeCell ref="L32:N32"/>
    <mergeCell ref="O32:Q32"/>
    <mergeCell ref="I37:K37"/>
    <mergeCell ref="L37:N37"/>
    <mergeCell ref="O37:Q37"/>
    <mergeCell ref="I22:K22"/>
    <mergeCell ref="L22:N22"/>
    <mergeCell ref="O22:Q22"/>
    <mergeCell ref="K4:M4"/>
    <mergeCell ref="I5:K5"/>
    <mergeCell ref="L5:N5"/>
    <mergeCell ref="O5:Q5"/>
    <mergeCell ref="I12:K12"/>
    <mergeCell ref="L12:N12"/>
    <mergeCell ref="O12:Q12"/>
    <mergeCell ref="I17:K17"/>
    <mergeCell ref="L17:N17"/>
    <mergeCell ref="O17:Q17"/>
    <mergeCell ref="I19:K19"/>
    <mergeCell ref="L19:N19"/>
    <mergeCell ref="O19:Q19"/>
    <mergeCell ref="E14:H14"/>
    <mergeCell ref="A1:H1"/>
    <mergeCell ref="A33:A38"/>
    <mergeCell ref="E49:H49"/>
    <mergeCell ref="E35:H35"/>
    <mergeCell ref="A39:H39"/>
    <mergeCell ref="A40:A45"/>
    <mergeCell ref="E42:H42"/>
    <mergeCell ref="A47:A52"/>
    <mergeCell ref="A5:A10"/>
    <mergeCell ref="A11:H11"/>
    <mergeCell ref="E5:E6"/>
    <mergeCell ref="E7:H7"/>
    <mergeCell ref="A12:A17"/>
    <mergeCell ref="E12:E13"/>
    <mergeCell ref="A18:H18"/>
    <mergeCell ref="E21:H21"/>
    <mergeCell ref="E28:H28"/>
    <mergeCell ref="E19:E20"/>
    <mergeCell ref="E47:E48"/>
    <mergeCell ref="A46:H46"/>
    <mergeCell ref="A32:H32"/>
    <mergeCell ref="A67:H67"/>
    <mergeCell ref="A68:A73"/>
    <mergeCell ref="E70:H70"/>
    <mergeCell ref="A19:A24"/>
    <mergeCell ref="A25:H25"/>
    <mergeCell ref="A26:A31"/>
    <mergeCell ref="A53:H53"/>
    <mergeCell ref="A54:A59"/>
    <mergeCell ref="E56:H56"/>
    <mergeCell ref="O42:Q42"/>
    <mergeCell ref="E68:E69"/>
    <mergeCell ref="E61:E62"/>
    <mergeCell ref="E54:E55"/>
    <mergeCell ref="I54:K54"/>
    <mergeCell ref="L54:N54"/>
    <mergeCell ref="O54:Q54"/>
    <mergeCell ref="I61:K61"/>
    <mergeCell ref="L61:N61"/>
    <mergeCell ref="O61:Q61"/>
    <mergeCell ref="I68:K68"/>
    <mergeCell ref="L68:N68"/>
    <mergeCell ref="O68:Q68"/>
    <mergeCell ref="A60:H60"/>
    <mergeCell ref="A61:A66"/>
    <mergeCell ref="E63:H63"/>
    <mergeCell ref="O52:Q52"/>
    <mergeCell ref="L52:N52"/>
    <mergeCell ref="I52:K52"/>
    <mergeCell ref="O47:Q47"/>
    <mergeCell ref="L47:N47"/>
    <mergeCell ref="I47:K47"/>
    <mergeCell ref="O26:Q26"/>
    <mergeCell ref="I33:K33"/>
    <mergeCell ref="L33:N33"/>
    <mergeCell ref="O33:Q33"/>
    <mergeCell ref="I40:K40"/>
    <mergeCell ref="L40:N40"/>
    <mergeCell ref="O40:Q40"/>
    <mergeCell ref="E40:E41"/>
    <mergeCell ref="E33:E34"/>
    <mergeCell ref="E26:E27"/>
    <mergeCell ref="I26:K26"/>
    <mergeCell ref="L26:N26"/>
  </mergeCells>
  <pageMargins left="0.511811024" right="0.511811024" top="0.78740157499999996" bottom="0.78740157499999996" header="0.31496062000000002" footer="0.31496062000000002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"/>
  <sheetViews>
    <sheetView workbookViewId="0">
      <selection activeCell="J20" sqref="J20"/>
    </sheetView>
  </sheetViews>
  <sheetFormatPr defaultRowHeight="15"/>
  <cols>
    <col min="1" max="1" width="23.140625" customWidth="1"/>
  </cols>
  <sheetData>
    <row r="1" spans="1:10" ht="21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0" ht="21">
      <c r="A2" s="7" t="s">
        <v>1</v>
      </c>
      <c r="B2" s="7"/>
      <c r="C2" s="7"/>
      <c r="D2" s="7"/>
      <c r="E2" s="7"/>
      <c r="F2" s="7"/>
      <c r="G2" s="7"/>
      <c r="H2" s="7" t="s">
        <v>2</v>
      </c>
      <c r="I2" s="7"/>
      <c r="J2" s="7"/>
    </row>
    <row r="3" spans="1:10" ht="21.75" thickBot="1">
      <c r="A3" s="8"/>
      <c r="B3" s="8"/>
      <c r="C3" s="8"/>
      <c r="D3" s="8"/>
      <c r="E3" s="8"/>
      <c r="F3" s="8"/>
      <c r="G3" s="8"/>
      <c r="H3" s="8"/>
      <c r="I3" s="8"/>
      <c r="J3" s="8"/>
    </row>
    <row r="4" spans="1:10" ht="21.75" thickBot="1">
      <c r="A4" s="9" t="s">
        <v>3</v>
      </c>
      <c r="B4" s="9"/>
      <c r="C4" s="7"/>
      <c r="D4" s="7"/>
      <c r="E4" s="7"/>
      <c r="F4" s="7"/>
      <c r="G4" s="7"/>
      <c r="H4" s="7"/>
      <c r="I4" s="7"/>
      <c r="J4" s="7"/>
    </row>
    <row r="5" spans="1:10" ht="21.75" thickBot="1">
      <c r="A5" s="7"/>
      <c r="B5" s="7"/>
      <c r="C5" s="7"/>
      <c r="D5" s="7"/>
      <c r="E5" s="7"/>
      <c r="F5" s="7"/>
      <c r="G5" s="7"/>
      <c r="H5" s="7"/>
      <c r="I5" s="7"/>
      <c r="J5" s="7"/>
    </row>
    <row r="6" spans="1:10" ht="21">
      <c r="A6" s="115" t="s">
        <v>4</v>
      </c>
      <c r="B6" s="112" t="s">
        <v>12</v>
      </c>
      <c r="C6" s="113"/>
      <c r="D6" s="114"/>
      <c r="E6" s="112" t="s">
        <v>13</v>
      </c>
      <c r="F6" s="113"/>
      <c r="G6" s="114"/>
      <c r="H6" s="112" t="s">
        <v>14</v>
      </c>
      <c r="I6" s="113"/>
      <c r="J6" s="114"/>
    </row>
    <row r="7" spans="1:10" ht="21.75" thickBot="1">
      <c r="A7" s="116"/>
      <c r="B7" s="10" t="s">
        <v>15</v>
      </c>
      <c r="C7" s="11" t="s">
        <v>16</v>
      </c>
      <c r="D7" s="12" t="s">
        <v>17</v>
      </c>
      <c r="E7" s="10" t="s">
        <v>15</v>
      </c>
      <c r="F7" s="11" t="s">
        <v>16</v>
      </c>
      <c r="G7" s="12" t="s">
        <v>17</v>
      </c>
      <c r="H7" s="10" t="s">
        <v>15</v>
      </c>
      <c r="I7" s="11" t="s">
        <v>16</v>
      </c>
      <c r="J7" s="12" t="s">
        <v>17</v>
      </c>
    </row>
    <row r="8" spans="1:10" ht="21">
      <c r="A8" s="13" t="s">
        <v>5</v>
      </c>
      <c r="B8" s="14"/>
      <c r="C8" s="15"/>
      <c r="D8" s="16"/>
      <c r="E8" s="14"/>
      <c r="F8" s="15"/>
      <c r="G8" s="16"/>
      <c r="H8" s="14"/>
      <c r="I8" s="15"/>
      <c r="J8" s="16"/>
    </row>
    <row r="9" spans="1:10" ht="21">
      <c r="A9" s="13" t="s">
        <v>6</v>
      </c>
      <c r="B9" s="17"/>
      <c r="C9" s="18"/>
      <c r="D9" s="19"/>
      <c r="E9" s="17"/>
      <c r="F9" s="18"/>
      <c r="G9" s="19"/>
      <c r="H9" s="17"/>
      <c r="I9" s="18"/>
      <c r="J9" s="19"/>
    </row>
    <row r="10" spans="1:10" ht="21">
      <c r="A10" s="13" t="s">
        <v>7</v>
      </c>
      <c r="B10" s="17"/>
      <c r="C10" s="18"/>
      <c r="D10" s="19"/>
      <c r="E10" s="17"/>
      <c r="F10" s="18"/>
      <c r="G10" s="19"/>
      <c r="H10" s="17"/>
      <c r="I10" s="18"/>
      <c r="J10" s="19"/>
    </row>
    <row r="11" spans="1:10" ht="21">
      <c r="A11" s="13" t="s">
        <v>8</v>
      </c>
      <c r="B11" s="17"/>
      <c r="C11" s="18"/>
      <c r="D11" s="19"/>
      <c r="E11" s="17"/>
      <c r="F11" s="18"/>
      <c r="G11" s="19"/>
      <c r="H11" s="17"/>
      <c r="I11" s="18"/>
      <c r="J11" s="19"/>
    </row>
    <row r="12" spans="1:10" ht="21">
      <c r="A12" s="13" t="s">
        <v>9</v>
      </c>
      <c r="B12" s="17"/>
      <c r="C12" s="18"/>
      <c r="D12" s="19"/>
      <c r="E12" s="17"/>
      <c r="F12" s="18"/>
      <c r="G12" s="19"/>
      <c r="H12" s="17"/>
      <c r="I12" s="18"/>
      <c r="J12" s="19"/>
    </row>
    <row r="13" spans="1:10" ht="21">
      <c r="A13" s="13" t="s">
        <v>10</v>
      </c>
      <c r="B13" s="17"/>
      <c r="C13" s="18"/>
      <c r="D13" s="19"/>
      <c r="E13" s="17"/>
      <c r="F13" s="18"/>
      <c r="G13" s="19"/>
      <c r="H13" s="17"/>
      <c r="I13" s="18"/>
      <c r="J13" s="19"/>
    </row>
    <row r="14" spans="1:10" ht="21.75" thickBot="1">
      <c r="A14" s="25" t="s">
        <v>11</v>
      </c>
      <c r="B14" s="26"/>
      <c r="C14" s="27"/>
      <c r="D14" s="28"/>
      <c r="E14" s="26"/>
      <c r="F14" s="27"/>
      <c r="G14" s="28"/>
      <c r="H14" s="26"/>
      <c r="I14" s="27"/>
      <c r="J14" s="28"/>
    </row>
    <row r="15" spans="1:10" ht="21.75" thickBot="1">
      <c r="A15" s="7"/>
      <c r="B15" s="7"/>
      <c r="C15" s="7"/>
      <c r="D15" s="7"/>
      <c r="E15" s="7"/>
      <c r="F15" s="7"/>
      <c r="G15" s="7"/>
      <c r="H15" s="7"/>
      <c r="I15" s="7"/>
      <c r="J15" s="7"/>
    </row>
    <row r="16" spans="1:10" ht="42" customHeight="1" thickBot="1">
      <c r="A16" s="6" t="s">
        <v>39</v>
      </c>
      <c r="B16" s="21">
        <f>SUM(B8:B14)</f>
        <v>0</v>
      </c>
      <c r="C16" s="22">
        <f>SUM(C8:C14)</f>
        <v>0</v>
      </c>
      <c r="D16" s="23">
        <f>SUM(D8:D14)</f>
        <v>0</v>
      </c>
      <c r="E16" s="23">
        <f t="shared" ref="E16:J16" si="0">SUM(E8:E14)</f>
        <v>0</v>
      </c>
      <c r="F16" s="23">
        <f t="shared" si="0"/>
        <v>0</v>
      </c>
      <c r="G16" s="23">
        <f t="shared" si="0"/>
        <v>0</v>
      </c>
      <c r="H16" s="23">
        <f t="shared" si="0"/>
        <v>0</v>
      </c>
      <c r="I16" s="23">
        <f t="shared" si="0"/>
        <v>0</v>
      </c>
      <c r="J16" s="23">
        <f t="shared" si="0"/>
        <v>0</v>
      </c>
    </row>
    <row r="17" spans="1:10" ht="21.75" thickBot="1">
      <c r="A17" s="7"/>
      <c r="B17" s="110" t="s">
        <v>18</v>
      </c>
      <c r="C17" s="110"/>
      <c r="D17" s="110"/>
      <c r="E17" s="110" t="s">
        <v>18</v>
      </c>
      <c r="F17" s="110"/>
      <c r="G17" s="110"/>
      <c r="H17" s="110" t="s">
        <v>18</v>
      </c>
      <c r="I17" s="110"/>
      <c r="J17" s="110"/>
    </row>
    <row r="18" spans="1:10" ht="47.25" customHeight="1">
      <c r="A18" s="24" t="s">
        <v>20</v>
      </c>
      <c r="B18" s="29"/>
      <c r="C18" s="30"/>
      <c r="D18" s="31"/>
      <c r="E18" s="32"/>
      <c r="F18" s="30"/>
      <c r="G18" s="33"/>
      <c r="H18" s="29"/>
      <c r="I18" s="30"/>
      <c r="J18" s="31"/>
    </row>
    <row r="19" spans="1:10" ht="21.75" thickBot="1">
      <c r="A19" s="7"/>
      <c r="B19" s="111" t="s">
        <v>19</v>
      </c>
      <c r="C19" s="111"/>
      <c r="D19" s="111"/>
      <c r="E19" s="111" t="s">
        <v>19</v>
      </c>
      <c r="F19" s="111"/>
      <c r="G19" s="111"/>
      <c r="H19" s="111" t="s">
        <v>19</v>
      </c>
      <c r="I19" s="111"/>
      <c r="J19" s="111"/>
    </row>
    <row r="20" spans="1:10" ht="51.75" customHeight="1" thickBot="1">
      <c r="A20" s="5" t="s">
        <v>38</v>
      </c>
      <c r="B20" s="21">
        <f>B16+B18</f>
        <v>0</v>
      </c>
      <c r="C20" s="21">
        <f t="shared" ref="C20:J20" si="1">C16+C18</f>
        <v>0</v>
      </c>
      <c r="D20" s="117">
        <f t="shared" si="1"/>
        <v>0</v>
      </c>
      <c r="E20" s="21">
        <f t="shared" si="1"/>
        <v>0</v>
      </c>
      <c r="F20" s="21">
        <f t="shared" si="1"/>
        <v>0</v>
      </c>
      <c r="G20" s="117">
        <f t="shared" si="1"/>
        <v>0</v>
      </c>
      <c r="H20" s="21">
        <f t="shared" si="1"/>
        <v>0</v>
      </c>
      <c r="I20" s="21">
        <f t="shared" si="1"/>
        <v>0</v>
      </c>
      <c r="J20" s="117">
        <f t="shared" si="1"/>
        <v>0</v>
      </c>
    </row>
    <row r="21" spans="1:10" ht="21">
      <c r="A21" s="7"/>
      <c r="B21" s="7"/>
      <c r="C21" s="7"/>
      <c r="D21" s="7"/>
      <c r="E21" s="7"/>
      <c r="F21" s="7"/>
      <c r="G21" s="7"/>
      <c r="H21" s="7"/>
      <c r="I21" s="7"/>
      <c r="J21" s="7"/>
    </row>
  </sheetData>
  <mergeCells count="11">
    <mergeCell ref="A1:J1"/>
    <mergeCell ref="B17:D17"/>
    <mergeCell ref="E17:G17"/>
    <mergeCell ref="H17:J17"/>
    <mergeCell ref="B19:D19"/>
    <mergeCell ref="E19:G19"/>
    <mergeCell ref="H19:J19"/>
    <mergeCell ref="B6:D6"/>
    <mergeCell ref="E6:G6"/>
    <mergeCell ref="H6:J6"/>
    <mergeCell ref="A6:A7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>
      <selection activeCell="G24" sqref="G24"/>
    </sheetView>
  </sheetViews>
  <sheetFormatPr defaultRowHeight="15"/>
  <cols>
    <col min="1" max="1" width="22.42578125" customWidth="1"/>
  </cols>
  <sheetData>
    <row r="1" spans="1:10" ht="21">
      <c r="A1" s="109" t="s">
        <v>21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0" ht="21">
      <c r="A2" s="7" t="s">
        <v>1</v>
      </c>
      <c r="B2" s="7"/>
      <c r="C2" s="7"/>
      <c r="D2" s="7"/>
      <c r="E2" s="7"/>
      <c r="F2" s="7"/>
      <c r="G2" s="7"/>
      <c r="H2" s="7" t="s">
        <v>2</v>
      </c>
      <c r="I2" s="7"/>
      <c r="J2" s="7"/>
    </row>
    <row r="3" spans="1:10" ht="21.75" thickBot="1">
      <c r="A3" s="8"/>
      <c r="B3" s="8"/>
      <c r="C3" s="8"/>
      <c r="D3" s="8"/>
      <c r="E3" s="8"/>
      <c r="F3" s="8"/>
      <c r="G3" s="8"/>
      <c r="H3" s="8"/>
      <c r="I3" s="8"/>
      <c r="J3" s="8"/>
    </row>
    <row r="4" spans="1:10" ht="21.75" thickBot="1">
      <c r="A4" s="9" t="s">
        <v>22</v>
      </c>
      <c r="B4" s="9"/>
      <c r="C4" s="7"/>
      <c r="D4" s="7"/>
      <c r="E4" s="7"/>
      <c r="F4" s="7"/>
      <c r="G4" s="7"/>
      <c r="H4" s="7"/>
      <c r="I4" s="7"/>
      <c r="J4" s="7"/>
    </row>
    <row r="5" spans="1:10" ht="21.75" thickBot="1">
      <c r="A5" s="7"/>
      <c r="B5" s="7"/>
      <c r="C5" s="7"/>
      <c r="D5" s="7"/>
      <c r="E5" s="7"/>
      <c r="F5" s="7"/>
      <c r="G5" s="7"/>
      <c r="H5" s="7"/>
      <c r="I5" s="7"/>
      <c r="J5" s="7"/>
    </row>
    <row r="6" spans="1:10" ht="21">
      <c r="A6" s="115" t="s">
        <v>4</v>
      </c>
      <c r="B6" s="112" t="s">
        <v>12</v>
      </c>
      <c r="C6" s="113"/>
      <c r="D6" s="114"/>
      <c r="E6" s="112" t="s">
        <v>13</v>
      </c>
      <c r="F6" s="113"/>
      <c r="G6" s="114"/>
      <c r="H6" s="112" t="s">
        <v>14</v>
      </c>
      <c r="I6" s="113"/>
      <c r="J6" s="114"/>
    </row>
    <row r="7" spans="1:10" ht="21.75" thickBot="1">
      <c r="A7" s="116"/>
      <c r="B7" s="10" t="s">
        <v>15</v>
      </c>
      <c r="C7" s="11" t="s">
        <v>16</v>
      </c>
      <c r="D7" s="12" t="s">
        <v>17</v>
      </c>
      <c r="E7" s="10" t="s">
        <v>15</v>
      </c>
      <c r="F7" s="11" t="s">
        <v>16</v>
      </c>
      <c r="G7" s="12" t="s">
        <v>17</v>
      </c>
      <c r="H7" s="10" t="s">
        <v>15</v>
      </c>
      <c r="I7" s="11" t="s">
        <v>16</v>
      </c>
      <c r="J7" s="12" t="s">
        <v>17</v>
      </c>
    </row>
    <row r="8" spans="1:10" ht="21">
      <c r="A8" s="13" t="s">
        <v>40</v>
      </c>
      <c r="B8" s="14"/>
      <c r="C8" s="15"/>
      <c r="D8" s="16"/>
      <c r="E8" s="14"/>
      <c r="F8" s="15"/>
      <c r="G8" s="16"/>
      <c r="H8" s="14"/>
      <c r="I8" s="15"/>
      <c r="J8" s="16"/>
    </row>
    <row r="9" spans="1:10" ht="21">
      <c r="A9" s="13" t="s">
        <v>40</v>
      </c>
      <c r="B9" s="17"/>
      <c r="C9" s="18"/>
      <c r="D9" s="19"/>
      <c r="E9" s="17"/>
      <c r="F9" s="18"/>
      <c r="G9" s="19"/>
      <c r="H9" s="17"/>
      <c r="I9" s="18"/>
      <c r="J9" s="19"/>
    </row>
    <row r="10" spans="1:10" ht="21">
      <c r="A10" s="13" t="s">
        <v>40</v>
      </c>
      <c r="B10" s="17"/>
      <c r="C10" s="18"/>
      <c r="D10" s="19"/>
      <c r="E10" s="17"/>
      <c r="F10" s="18"/>
      <c r="G10" s="19"/>
      <c r="H10" s="17"/>
      <c r="I10" s="18"/>
      <c r="J10" s="19"/>
    </row>
    <row r="11" spans="1:10" ht="21">
      <c r="A11" s="13" t="s">
        <v>40</v>
      </c>
      <c r="B11" s="17"/>
      <c r="C11" s="18"/>
      <c r="D11" s="19"/>
      <c r="E11" s="17"/>
      <c r="F11" s="18"/>
      <c r="G11" s="19"/>
      <c r="H11" s="17"/>
      <c r="I11" s="18"/>
      <c r="J11" s="19"/>
    </row>
    <row r="12" spans="1:10" ht="21">
      <c r="A12" s="13" t="s">
        <v>40</v>
      </c>
      <c r="B12" s="17"/>
      <c r="C12" s="18"/>
      <c r="D12" s="19"/>
      <c r="E12" s="17"/>
      <c r="F12" s="18"/>
      <c r="G12" s="19"/>
      <c r="H12" s="17"/>
      <c r="I12" s="18"/>
      <c r="J12" s="19"/>
    </row>
    <row r="13" spans="1:10" ht="21.75" thickBot="1">
      <c r="A13" s="7"/>
      <c r="B13" s="7"/>
      <c r="C13" s="7"/>
      <c r="D13" s="7"/>
      <c r="E13" s="7"/>
      <c r="F13" s="7"/>
      <c r="G13" s="7"/>
      <c r="H13" s="7"/>
      <c r="I13" s="7"/>
      <c r="J13" s="7"/>
    </row>
    <row r="14" spans="1:10" ht="42.75" thickBot="1">
      <c r="A14" s="20" t="s">
        <v>37</v>
      </c>
      <c r="B14" s="21"/>
      <c r="C14" s="22"/>
      <c r="D14" s="23"/>
      <c r="E14" s="21"/>
      <c r="F14" s="22"/>
      <c r="G14" s="23"/>
      <c r="H14" s="21"/>
      <c r="I14" s="22"/>
      <c r="J14" s="23"/>
    </row>
  </sheetData>
  <mergeCells count="5">
    <mergeCell ref="A1:J1"/>
    <mergeCell ref="A6:A7"/>
    <mergeCell ref="B6:D6"/>
    <mergeCell ref="E6:G6"/>
    <mergeCell ref="H6:J6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Nominal diário</vt:lpstr>
      <vt:lpstr>Semanal</vt:lpstr>
      <vt:lpstr>Mensal</vt:lpstr>
      <vt:lpstr>'Nominal diário'!Area_de_impressao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maria.willemann</dc:creator>
  <cp:lastModifiedBy>maria.willemann</cp:lastModifiedBy>
  <dcterms:created xsi:type="dcterms:W3CDTF">2013-12-12T20:52:32Z</dcterms:created>
  <dcterms:modified xsi:type="dcterms:W3CDTF">2013-12-17T12:36:48Z</dcterms:modified>
</cp:coreProperties>
</file>